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10.1.1.11\21_政策研専用_非公開フォルダ\020_産業政策関連データ\01_DATA BOOK\2025 DATA BOOK\30_最終成果物\Excel版\"/>
    </mc:Choice>
  </mc:AlternateContent>
  <xr:revisionPtr revIDLastSave="0" documentId="13_ncr:1_{F44E0FFA-512C-4C10-BFD3-A55DA0DAEA8F}" xr6:coauthVersionLast="47" xr6:coauthVersionMax="47" xr10:uidLastSave="{00000000-0000-0000-0000-000000000000}"/>
  <bookViews>
    <workbookView xWindow="28680" yWindow="-135" windowWidth="27645" windowHeight="16440" tabRatio="904" xr2:uid="{97C8F442-0CD9-432F-8AA0-105CCE4CFA49}"/>
  </bookViews>
  <sheets>
    <sheet name="Front cover" sheetId="82" r:id="rId1"/>
    <sheet name="Forewords" sheetId="88" r:id="rId2"/>
    <sheet name="SecondaryUse" sheetId="89" r:id="rId3"/>
    <sheet name="INDEX" sheetId="83" r:id="rId4"/>
    <sheet name="A1-1" sheetId="158" r:id="rId5"/>
    <sheet name="A1-2" sheetId="159" r:id="rId6"/>
    <sheet name="A1-3" sheetId="160" r:id="rId7"/>
    <sheet name="A1-4" sheetId="161" r:id="rId8"/>
    <sheet name="A1-5" sheetId="8" r:id="rId9"/>
    <sheet name="A1-6" sheetId="9" r:id="rId10"/>
    <sheet name="A2-1" sheetId="162" r:id="rId11"/>
    <sheet name="A2-2" sheetId="163" r:id="rId12"/>
    <sheet name="A2-3" sheetId="164" r:id="rId13"/>
    <sheet name="A2-4" sheetId="165" r:id="rId14"/>
    <sheet name="A2-5" sheetId="166" r:id="rId15"/>
    <sheet name="A2-6" sheetId="167" r:id="rId16"/>
    <sheet name="A2-7" sheetId="168" r:id="rId17"/>
    <sheet name="A2-8" sheetId="169" r:id="rId18"/>
    <sheet name="A3-1" sheetId="174" r:id="rId19"/>
    <sheet name="A3-2" sheetId="175" r:id="rId20"/>
    <sheet name="A3-3" sheetId="176" r:id="rId21"/>
    <sheet name="A3-4" sheetId="177" r:id="rId22"/>
    <sheet name="A3-5" sheetId="178" r:id="rId23"/>
    <sheet name="A3-6" sheetId="179" r:id="rId24"/>
    <sheet name="A3-7" sheetId="180" r:id="rId25"/>
    <sheet name="A4-1" sheetId="181" r:id="rId26"/>
    <sheet name="A4-2" sheetId="182" r:id="rId27"/>
    <sheet name="A4-3" sheetId="183" r:id="rId28"/>
    <sheet name="A4-4" sheetId="184" r:id="rId29"/>
    <sheet name="A4-5" sheetId="185" r:id="rId30"/>
    <sheet name="A5-1" sheetId="110" r:id="rId31"/>
    <sheet name="A5-2" sheetId="111" r:id="rId32"/>
    <sheet name="A5-3" sheetId="188" r:id="rId33"/>
    <sheet name="A5-4" sheetId="189" r:id="rId34"/>
    <sheet name="A5-5" sheetId="190" r:id="rId35"/>
    <sheet name="A6-1" sheetId="191" r:id="rId36"/>
    <sheet name="A6-2" sheetId="192" r:id="rId37"/>
    <sheet name="A6-3" sheetId="193" r:id="rId38"/>
    <sheet name="A6-4" sheetId="194" r:id="rId39"/>
    <sheet name="A7-1" sheetId="195" r:id="rId40"/>
    <sheet name="A7-2" sheetId="196" r:id="rId41"/>
    <sheet name="A7-3" sheetId="197" r:id="rId42"/>
    <sheet name="A7-4" sheetId="198" r:id="rId43"/>
    <sheet name="A7-5" sheetId="199" r:id="rId44"/>
    <sheet name="A7-6" sheetId="200" r:id="rId45"/>
    <sheet name="A7-7" sheetId="201" r:id="rId46"/>
    <sheet name="A7-8" sheetId="202" r:id="rId47"/>
    <sheet name="A7-9" sheetId="203" r:id="rId48"/>
    <sheet name="A8-1" sheetId="204" r:id="rId49"/>
    <sheet name="A8-2" sheetId="129" r:id="rId50"/>
    <sheet name="A8-3" sheetId="206" r:id="rId51"/>
    <sheet name="A8-4" sheetId="131" r:id="rId52"/>
    <sheet name="A8-5" sheetId="208" r:id="rId53"/>
    <sheet name="A9-1" sheetId="209" r:id="rId54"/>
    <sheet name="A9-2" sheetId="134" r:id="rId55"/>
    <sheet name="A9-3" sheetId="211" r:id="rId56"/>
    <sheet name="A9-4" sheetId="212" r:id="rId57"/>
    <sheet name="A9-5" sheetId="213" r:id="rId58"/>
    <sheet name="A9-6" sheetId="214" r:id="rId59"/>
    <sheet name="A9-7" sheetId="215" r:id="rId60"/>
    <sheet name="B1-1" sheetId="216" r:id="rId61"/>
    <sheet name="B1-2" sheetId="217" r:id="rId62"/>
    <sheet name="B1-3" sheetId="218" r:id="rId63"/>
    <sheet name="B1-4" sheetId="219" r:id="rId64"/>
    <sheet name="B1-5" sheetId="220" r:id="rId65"/>
    <sheet name="B1-6" sheetId="221" r:id="rId66"/>
    <sheet name="B2-1" sheetId="222" r:id="rId67"/>
    <sheet name="B2-2" sheetId="223" r:id="rId68"/>
    <sheet name="B2-3" sheetId="224" r:id="rId69"/>
    <sheet name="B2-4" sheetId="225" r:id="rId70"/>
    <sheet name="B2-5" sheetId="226" r:id="rId71"/>
    <sheet name="B2-6" sheetId="227" r:id="rId72"/>
    <sheet name="B2-7" sheetId="228" r:id="rId73"/>
    <sheet name="B3-1" sheetId="229" r:id="rId74"/>
    <sheet name="B3-2" sheetId="230" r:id="rId75"/>
    <sheet name="B3-3" sheetId="231" r:id="rId76"/>
    <sheet name="C1" sheetId="232" r:id="rId77"/>
    <sheet name="C2" sheetId="233" r:id="rId78"/>
  </sheets>
  <definedNames>
    <definedName name="_Key1" hidden="1">#REF!</definedName>
    <definedName name="_Order1" hidden="1">1</definedName>
    <definedName name="_Sort" hidden="1">#REF!</definedName>
    <definedName name="FY2005Exports" localSheetId="22">#REF!</definedName>
    <definedName name="FY2005Exports" localSheetId="40">#REF!</definedName>
    <definedName name="FY2005Exports" localSheetId="41">#REF!</definedName>
    <definedName name="FY2005Exports" localSheetId="44">#REF!</definedName>
    <definedName name="FY2005Exports" localSheetId="46">#REF!</definedName>
    <definedName name="FY2005Exports" localSheetId="47">#REF!</definedName>
    <definedName name="FY2005Exports" localSheetId="67">#REF!</definedName>
    <definedName name="FY2005Exports" localSheetId="68">#REF!</definedName>
    <definedName name="FY2005Exports" localSheetId="69">#REF!</definedName>
    <definedName name="FY2005Exports" localSheetId="70">#REF!</definedName>
    <definedName name="FY2005Exports" localSheetId="71">#REF!</definedName>
    <definedName name="FY2005Exports" localSheetId="72">#REF!</definedName>
    <definedName name="FY2005Exports">#REF!</definedName>
    <definedName name="FY2005Imports" localSheetId="22">#REF!</definedName>
    <definedName name="FY2005Imports" localSheetId="40">#REF!</definedName>
    <definedName name="FY2005Imports" localSheetId="41">#REF!</definedName>
    <definedName name="FY2005Imports" localSheetId="44">#REF!</definedName>
    <definedName name="FY2005Imports" localSheetId="46">#REF!</definedName>
    <definedName name="FY2005Imports" localSheetId="47">#REF!</definedName>
    <definedName name="FY2005Imports" localSheetId="67">#REF!</definedName>
    <definedName name="FY2005Imports" localSheetId="68">#REF!</definedName>
    <definedName name="FY2005Imports" localSheetId="69">#REF!</definedName>
    <definedName name="FY2005Imports" localSheetId="70">#REF!</definedName>
    <definedName name="FY2005Imports" localSheetId="71">#REF!</definedName>
    <definedName name="FY2005Imports" localSheetId="72">#REF!</definedName>
    <definedName name="FY2005Imports">#REF!</definedName>
    <definedName name="HTML_CodePage" hidden="1">932</definedName>
    <definedName name="HTML_Control" hidden="1">{"'確定金額'!$A$3:$E$37"}</definedName>
    <definedName name="HTML_Description" hidden="1">""</definedName>
    <definedName name="HTML_Email" hidden="1">""</definedName>
    <definedName name="HTML_Header" hidden="1">""</definedName>
    <definedName name="HTML_LastUpdate" hidden="1">"98/11/20"</definedName>
    <definedName name="HTML_LineAfter" hidden="1">FALSE</definedName>
    <definedName name="HTML_LineBefore" hidden="1">FALSE</definedName>
    <definedName name="HTML_Name" hidden="1">"統計管理課"</definedName>
    <definedName name="HTML_OBDlg2" hidden="1">TRUE</definedName>
    <definedName name="HTML_OBDlg3" hidden="1">TRUE</definedName>
    <definedName name="HTML_OBDlg4" hidden="1">TRUE</definedName>
    <definedName name="HTML_OS" hidden="1">0</definedName>
    <definedName name="HTML_PathFile" hidden="1">"h:\統計管理課\1MyHTML.htm"</definedName>
    <definedName name="HTML_PathTemplate" hidden="1">"H:\統計管理課\MyHTML.htm"</definedName>
    <definedName name="HTML_Title" hidden="1">""</definedName>
    <definedName name="iii">#REF!</definedName>
    <definedName name="iiii">#REF!</definedName>
    <definedName name="iiiii">#REF!</definedName>
    <definedName name="NorwayUpdate" localSheetId="22">#REF!</definedName>
    <definedName name="NorwayUpdate" localSheetId="40">#REF!</definedName>
    <definedName name="NorwayUpdate" localSheetId="41">#REF!</definedName>
    <definedName name="NorwayUpdate" localSheetId="44">#REF!</definedName>
    <definedName name="NorwayUpdate" localSheetId="46">#REF!</definedName>
    <definedName name="NorwayUpdate" localSheetId="47">#REF!</definedName>
    <definedName name="NorwayUpdate" localSheetId="67">#REF!</definedName>
    <definedName name="NorwayUpdate" localSheetId="68">#REF!</definedName>
    <definedName name="NorwayUpdate" localSheetId="69">#REF!</definedName>
    <definedName name="NorwayUpdate" localSheetId="70">#REF!</definedName>
    <definedName name="NorwayUpdate" localSheetId="71">#REF!</definedName>
    <definedName name="NorwayUpdate" localSheetId="72">#REF!</definedName>
    <definedName name="NorwayUpdate">#REF!</definedName>
    <definedName name="_xlnm.Print_Area" localSheetId="4">'A1-1'!$A$1:$I$43</definedName>
    <definedName name="_xlnm.Print_Area" localSheetId="5">'A1-2'!$A$1:$S$42</definedName>
    <definedName name="_xlnm.Print_Area" localSheetId="6">'A1-3'!$A$1:$S$46</definedName>
    <definedName name="_xlnm.Print_Area" localSheetId="7">'A1-4'!$A$1:$Y$23</definedName>
    <definedName name="_xlnm.Print_Area" localSheetId="8">'A1-5'!$A$1:$O$60</definedName>
    <definedName name="_xlnm.Print_Area" localSheetId="9">'A1-6'!$A$1:$O$60</definedName>
    <definedName name="_xlnm.Print_Area" localSheetId="10">'A2-1'!$A$1:$H$44</definedName>
    <definedName name="_xlnm.Print_Area" localSheetId="11">'A2-2'!$A$1:$K$31</definedName>
    <definedName name="_xlnm.Print_Area" localSheetId="12">'A2-3'!$A$1:$K$38</definedName>
    <definedName name="_xlnm.Print_Area" localSheetId="13">'A2-4'!$A$1:$I$42</definedName>
    <definedName name="_xlnm.Print_Area" localSheetId="14">'A2-5'!$A$1:$I$28</definedName>
    <definedName name="_xlnm.Print_Area" localSheetId="15">'A2-6'!$A$1:$I$53</definedName>
    <definedName name="_xlnm.Print_Area" localSheetId="16">'A2-7'!$A$1:$Y$59</definedName>
    <definedName name="_xlnm.Print_Area" localSheetId="17">'A2-8'!$A$1:$M$95</definedName>
    <definedName name="_xlnm.Print_Area" localSheetId="18">'A3-1'!$A$1:$N$73</definedName>
    <definedName name="_xlnm.Print_Area" localSheetId="19">'A3-2'!$A$1:$Q$32</definedName>
    <definedName name="_xlnm.Print_Area" localSheetId="20">'A3-3'!$A$1:$T$34</definedName>
    <definedName name="_xlnm.Print_Area" localSheetId="21">'A3-4'!$A$1:$Z$79</definedName>
    <definedName name="_xlnm.Print_Area" localSheetId="22">'A3-5'!$A$1:$Q$59</definedName>
    <definedName name="_xlnm.Print_Area" localSheetId="23">'A3-6'!$A$1:$N$34</definedName>
    <definedName name="_xlnm.Print_Area" localSheetId="24">'A3-7'!$A$1:$R$70</definedName>
    <definedName name="_xlnm.Print_Area" localSheetId="25">'A4-1'!$A$1:$H$40</definedName>
    <definedName name="_xlnm.Print_Area" localSheetId="26">'A4-2'!$A$1:$P$111</definedName>
    <definedName name="_xlnm.Print_Area" localSheetId="27">'A4-3'!$A$1:$V$73</definedName>
    <definedName name="_xlnm.Print_Area" localSheetId="28">'A4-4'!$A$1:$R$48</definedName>
    <definedName name="_xlnm.Print_Area" localSheetId="29">'A4-5'!$A$1:$M$40</definedName>
    <definedName name="_xlnm.Print_Area" localSheetId="30">'A5-1'!$A$1:$F$40</definedName>
    <definedName name="_xlnm.Print_Area" localSheetId="31">'A5-2'!$A$1:$U$36</definedName>
    <definedName name="_xlnm.Print_Area" localSheetId="32">'A5-3'!$A$1:$K$41</definedName>
    <definedName name="_xlnm.Print_Area" localSheetId="33">'A5-4'!$A$1:$G$37</definedName>
    <definedName name="_xlnm.Print_Area" localSheetId="34">'A5-5'!$A$1:$W$197</definedName>
    <definedName name="_xlnm.Print_Area" localSheetId="35">'A6-1'!$A$1:$K$56</definedName>
    <definedName name="_xlnm.Print_Area" localSheetId="36">'A6-2'!$A$1:$G$50</definedName>
    <definedName name="_xlnm.Print_Area" localSheetId="37">'A6-3'!$A$1:$K$70</definedName>
    <definedName name="_xlnm.Print_Area" localSheetId="38">'A6-4'!$A$1:$R$44</definedName>
    <definedName name="_xlnm.Print_Area" localSheetId="39">'A7-1'!$A$1:$E$47</definedName>
    <definedName name="_xlnm.Print_Area" localSheetId="40">'A7-2'!$A$1:$T$83</definedName>
    <definedName name="_xlnm.Print_Area" localSheetId="41">'A7-3'!$A$1:$U$74</definedName>
    <definedName name="_xlnm.Print_Area" localSheetId="42">'A7-4'!$A$1:$K$46</definedName>
    <definedName name="_xlnm.Print_Area" localSheetId="43">'A7-5'!$A$1:$K$53</definedName>
    <definedName name="_xlnm.Print_Area" localSheetId="44">'A7-6'!$A$1:$X$49</definedName>
    <definedName name="_xlnm.Print_Area" localSheetId="45">'A7-7'!$A$1:$D$47</definedName>
    <definedName name="_xlnm.Print_Area" localSheetId="46">'A7-8'!$A$1:$K$71</definedName>
    <definedName name="_xlnm.Print_Area" localSheetId="47">'A7-9'!$A$1:$N$85</definedName>
    <definedName name="_xlnm.Print_Area" localSheetId="48">'A8-1'!$A$1:$F$45</definedName>
    <definedName name="_xlnm.Print_Area" localSheetId="49">'A8-2'!$A$1:$J$95</definedName>
    <definedName name="_xlnm.Print_Area" localSheetId="50">'A8-3'!$A$1:$H$33</definedName>
    <definedName name="_xlnm.Print_Area" localSheetId="51">'A8-4'!$A$1:$L$91</definedName>
    <definedName name="_xlnm.Print_Area" localSheetId="52">'A8-5'!$A$1:$H$34</definedName>
    <definedName name="_xlnm.Print_Area" localSheetId="53">'A9-1'!$A$1:$H$54</definedName>
    <definedName name="_xlnm.Print_Area" localSheetId="54">'A9-2'!$A$1:$G$28</definedName>
    <definedName name="_xlnm.Print_Area" localSheetId="55">'A9-3'!$A$1:$G$41</definedName>
    <definedName name="_xlnm.Print_Area" localSheetId="56">'A9-4'!$A$1:$G$36</definedName>
    <definedName name="_xlnm.Print_Area" localSheetId="57">'A9-5'!$A$1:$D$54</definedName>
    <definedName name="_xlnm.Print_Area" localSheetId="58">'A9-6'!$A$1:$I$39</definedName>
    <definedName name="_xlnm.Print_Area" localSheetId="59">'A9-7'!$A$1:$G$39</definedName>
    <definedName name="_xlnm.Print_Area" localSheetId="60">'B1-1'!$A$1:$I$43</definedName>
    <definedName name="_xlnm.Print_Area" localSheetId="61">'B1-2'!$A$1:$H$37</definedName>
    <definedName name="_xlnm.Print_Area" localSheetId="62">'B1-3'!$A$1:$F$51</definedName>
    <definedName name="_xlnm.Print_Area" localSheetId="63">'B1-4'!$A$1:$J$71</definedName>
    <definedName name="_xlnm.Print_Area" localSheetId="64">'B1-5'!$A$1:$Z$42</definedName>
    <definedName name="_xlnm.Print_Area" localSheetId="65">'B1-6'!$A$1:$L$35</definedName>
    <definedName name="_xlnm.Print_Area" localSheetId="66">'B2-1'!$A$1:$G$54</definedName>
    <definedName name="_xlnm.Print_Area" localSheetId="67">'B2-2'!$A$1:$AB$48</definedName>
    <definedName name="_xlnm.Print_Area" localSheetId="68">'B2-3'!$A$1:$L$40</definedName>
    <definedName name="_xlnm.Print_Area" localSheetId="69">'B2-4'!$A$1:$J$41</definedName>
    <definedName name="_xlnm.Print_Area" localSheetId="70">'B2-5'!$A$1:$G$42</definedName>
    <definedName name="_xlnm.Print_Area" localSheetId="71">'B2-6'!$A$1:$G$41</definedName>
    <definedName name="_xlnm.Print_Area" localSheetId="72">'B2-7'!$A$1:$G$85</definedName>
    <definedName name="_xlnm.Print_Area" localSheetId="73">'B3-1'!$A$1:$O$71</definedName>
    <definedName name="_xlnm.Print_Area" localSheetId="74">'B3-2'!$A$1:$L$62</definedName>
    <definedName name="_xlnm.Print_Area" localSheetId="75">'B3-3'!$A$1:$F$55</definedName>
    <definedName name="_xlnm.Print_Area" localSheetId="76">'C1'!$A$1:$Y$28</definedName>
    <definedName name="_xlnm.Print_Area" localSheetId="77">'C2'!$A$1:$B$73</definedName>
    <definedName name="_xlnm.Print_Area" localSheetId="0">'Front cover'!$A$1:$I$59</definedName>
    <definedName name="_xlnm.Print_Area" localSheetId="3">INDEX!$A$1:$G$110</definedName>
    <definedName name="_xlnm.Print_Titles" localSheetId="18">'A3-1'!$5:$6</definedName>
    <definedName name="_xlnm.Print_Titles" localSheetId="27">'A4-3'!$4:$4</definedName>
    <definedName name="_xlnm.Print_Titles" localSheetId="28">'A4-4'!$1:$1</definedName>
    <definedName name="_xlnm.Print_Titles" localSheetId="34">'A5-5'!$109:$109</definedName>
    <definedName name="_xlnm.Print_Titles" localSheetId="40">'A7-2'!$4:$5</definedName>
    <definedName name="_xlnm.Print_Titles" localSheetId="41">'A7-3'!$4:$5</definedName>
    <definedName name="_xlnm.Print_Titles" localSheetId="51">'A8-4'!$1:$4</definedName>
    <definedName name="_xlnm.Print_Titles" localSheetId="67">'B2-2'!$A:$A</definedName>
    <definedName name="_xlnm.Print_Titles" localSheetId="77">'C2'!$3:$3</definedName>
    <definedName name="医療用" localSheetId="4">#REF!</definedName>
    <definedName name="医療用" localSheetId="22">#REF!</definedName>
    <definedName name="医療用" localSheetId="29">#REF!</definedName>
    <definedName name="医療用" localSheetId="40">#REF!</definedName>
    <definedName name="医療用" localSheetId="41">#REF!</definedName>
    <definedName name="医療用" localSheetId="44">#REF!</definedName>
    <definedName name="医療用" localSheetId="46">#REF!</definedName>
    <definedName name="医療用" localSheetId="47">#REF!</definedName>
    <definedName name="医療用" localSheetId="67">#REF!</definedName>
    <definedName name="医療用" localSheetId="68">#REF!</definedName>
    <definedName name="医療用" localSheetId="69">#REF!</definedName>
    <definedName name="医療用" localSheetId="70">#REF!</definedName>
    <definedName name="医療用" localSheetId="71">#REF!</definedName>
    <definedName name="医療用" localSheetId="72">#REF!</definedName>
    <definedName name="医療用" localSheetId="77">#REF!</definedName>
    <definedName name="医療用">#REF!</definedName>
    <definedName name="医療用具大分類別生産金額" localSheetId="4">#REF!</definedName>
    <definedName name="医療用具大分類別生産金額" localSheetId="22">#REF!</definedName>
    <definedName name="医療用具大分類別生産金額" localSheetId="29">#REF!</definedName>
    <definedName name="医療用具大分類別生産金額" localSheetId="40">#REF!</definedName>
    <definedName name="医療用具大分類別生産金額" localSheetId="41">#REF!</definedName>
    <definedName name="医療用具大分類別生産金額" localSheetId="44">#REF!</definedName>
    <definedName name="医療用具大分類別生産金額" localSheetId="46">#REF!</definedName>
    <definedName name="医療用具大分類別生産金額" localSheetId="47">#REF!</definedName>
    <definedName name="医療用具大分類別生産金額" localSheetId="67">#REF!</definedName>
    <definedName name="医療用具大分類別生産金額" localSheetId="68">#REF!</definedName>
    <definedName name="医療用具大分類別生産金額" localSheetId="69">#REF!</definedName>
    <definedName name="医療用具大分類別生産金額" localSheetId="70">#REF!</definedName>
    <definedName name="医療用具大分類別生産金額" localSheetId="71">#REF!</definedName>
    <definedName name="医療用具大分類別生産金額" localSheetId="72">#REF!</definedName>
    <definedName name="医療用具大分類別生産金額" localSheetId="77">#REF!</definedName>
    <definedName name="医療用具大分類別生産金額">#REF!</definedName>
    <definedName name="企業名" localSheetId="4">OFFSET(#REF!,0,0,COUNTA(#REF!),2)</definedName>
    <definedName name="企業名" localSheetId="22">OFFSET(#REF!,0,0,COUNTA(#REF!),2)</definedName>
    <definedName name="企業名" localSheetId="29">OFFSET(#REF!,0,0,COUNTA(#REF!),2)</definedName>
    <definedName name="企業名" localSheetId="40">OFFSET(#REF!,0,0,COUNTA(#REF!),2)</definedName>
    <definedName name="企業名" localSheetId="41">OFFSET(#REF!,0,0,COUNTA(#REF!),2)</definedName>
    <definedName name="企業名" localSheetId="44">OFFSET(#REF!,0,0,COUNTA(#REF!),2)</definedName>
    <definedName name="企業名" localSheetId="46">OFFSET(#REF!,0,0,COUNTA(#REF!),2)</definedName>
    <definedName name="企業名" localSheetId="47">OFFSET(#REF!,0,0,COUNTA(#REF!),2)</definedName>
    <definedName name="企業名" localSheetId="67">OFFSET(#REF!,0,0,COUNTA(#REF!),2)</definedName>
    <definedName name="企業名" localSheetId="68">OFFSET(#REF!,0,0,COUNTA(#REF!),2)</definedName>
    <definedName name="企業名" localSheetId="69">OFFSET(#REF!,0,0,COUNTA(#REF!),2)</definedName>
    <definedName name="企業名" localSheetId="70">OFFSET(#REF!,0,0,COUNTA(#REF!),2)</definedName>
    <definedName name="企業名" localSheetId="71">OFFSET(#REF!,0,0,COUNTA(#REF!),2)</definedName>
    <definedName name="企業名" localSheetId="72">OFFSET(#REF!,0,0,COUNTA(#REF!),2)</definedName>
    <definedName name="企業名" localSheetId="77">OFFSET(#REF!,0,0,COUNTA(#REF!),2)</definedName>
    <definedName name="企業名">OFFSET(#REF!,0,0,COUNTA(#REF!),2)</definedName>
    <definedName name="企業名２" localSheetId="22">OFFSET(#REF!,0,0,COUNTA(#REF!),2)</definedName>
    <definedName name="企業名２" localSheetId="40">OFFSET(#REF!,0,0,COUNTA(#REF!),2)</definedName>
    <definedName name="企業名２" localSheetId="41">OFFSET(#REF!,0,0,COUNTA(#REF!),2)</definedName>
    <definedName name="企業名２" localSheetId="44">OFFSET(#REF!,0,0,COUNTA(#REF!),2)</definedName>
    <definedName name="企業名２" localSheetId="46">OFFSET(#REF!,0,0,COUNTA(#REF!),2)</definedName>
    <definedName name="企業名２" localSheetId="47">OFFSET(#REF!,0,0,COUNTA(#REF!),2)</definedName>
    <definedName name="企業名２" localSheetId="67">OFFSET(#REF!,0,0,COUNTA(#REF!),2)</definedName>
    <definedName name="企業名２" localSheetId="68">OFFSET(#REF!,0,0,COUNTA(#REF!),2)</definedName>
    <definedName name="企業名２" localSheetId="69">OFFSET(#REF!,0,0,COUNTA(#REF!),2)</definedName>
    <definedName name="企業名２" localSheetId="70">OFFSET(#REF!,0,0,COUNTA(#REF!),2)</definedName>
    <definedName name="企業名２" localSheetId="71">OFFSET(#REF!,0,0,COUNTA(#REF!),2)</definedName>
    <definedName name="企業名２" localSheetId="72">OFFSET(#REF!,0,0,COUNTA(#REF!),2)</definedName>
    <definedName name="企業名２">OFFSET(#REF!,0,0,COUNTA(#REF!),2)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 i="212" l="1"/>
  <c r="D23" i="212"/>
  <c r="D22" i="212"/>
  <c r="D21" i="212"/>
  <c r="D20" i="212"/>
  <c r="D19" i="212"/>
  <c r="D18" i="212"/>
  <c r="D17" i="212"/>
  <c r="D16" i="212"/>
  <c r="D15" i="212"/>
  <c r="D14" i="212"/>
  <c r="D13" i="212"/>
  <c r="D12" i="212"/>
  <c r="D11" i="212"/>
  <c r="D10" i="212"/>
  <c r="D9" i="212"/>
  <c r="D8" i="212"/>
  <c r="D7" i="212"/>
  <c r="D6" i="212"/>
  <c r="J36" i="191"/>
  <c r="R31" i="159"/>
  <c r="Q31" i="159"/>
  <c r="P31" i="159"/>
  <c r="O31" i="159"/>
</calcChain>
</file>

<file path=xl/sharedStrings.xml><?xml version="1.0" encoding="utf-8"?>
<sst xmlns="http://schemas.openxmlformats.org/spreadsheetml/2006/main" count="5968" uniqueCount="1865">
  <si>
    <t>Financial Results of JPMA Member Companies</t>
  </si>
  <si>
    <t>Exports / Imports of Pharmaceutical Products by Partner Country (Worldwide)</t>
  </si>
  <si>
    <t>Pharmaceutical Production (Japan)</t>
    <phoneticPr fontId="2"/>
  </si>
  <si>
    <t>Number of Published Patent Applications for Biopharmaceuticals in Japan by Applicant's Nationality</t>
    <phoneticPr fontId="2"/>
  </si>
  <si>
    <t>Number of Published PCT Applications for Biopharmaceuticals by Applicant's Nationality</t>
    <phoneticPr fontId="2"/>
  </si>
  <si>
    <t>Development Times for New Molecular Entities (Japan)</t>
  </si>
  <si>
    <t>Approval Times for New Drugs (Japan)</t>
  </si>
  <si>
    <t>Number of New Molecular Entities Approved (Japan)</t>
  </si>
  <si>
    <t>Number of New Molecular Entities Approved (company specific) (Japan)</t>
  </si>
  <si>
    <t>Number of Pharmaceutical Approvals (Japan)</t>
  </si>
  <si>
    <t>Number of Pharmaceuticals Included in the NHI Price List (Japan)</t>
  </si>
  <si>
    <t>Trends in Notification of Clinical Trials (Japan)</t>
    <phoneticPr fontId="2"/>
  </si>
  <si>
    <t>Drugs</t>
    <phoneticPr fontId="2"/>
  </si>
  <si>
    <t>(Unit: No. of Notification)</t>
  </si>
  <si>
    <t>Year</t>
  </si>
  <si>
    <t>Initial Notification</t>
    <phoneticPr fontId="2"/>
  </si>
  <si>
    <r>
      <t>Notification of 
n</t>
    </r>
    <r>
      <rPr>
        <vertAlign val="superscript"/>
        <sz val="9"/>
        <rFont val="Arial"/>
        <family val="2"/>
      </rPr>
      <t>th</t>
    </r>
    <r>
      <rPr>
        <sz val="9"/>
        <rFont val="Arial"/>
        <family val="2"/>
      </rPr>
      <t xml:space="preserve"> time</t>
    </r>
    <phoneticPr fontId="2"/>
  </si>
  <si>
    <t>Notification of 
Change</t>
    <phoneticPr fontId="2"/>
  </si>
  <si>
    <t>Notification of 
Completion</t>
    <phoneticPr fontId="2"/>
  </si>
  <si>
    <t>Notification of 
Suspension</t>
    <phoneticPr fontId="2"/>
  </si>
  <si>
    <r>
      <t xml:space="preserve">Notification </t>
    </r>
    <r>
      <rPr>
        <sz val="8"/>
        <rFont val="Arial"/>
        <family val="2"/>
      </rPr>
      <t>of 
Development Suspension</t>
    </r>
    <phoneticPr fontId="2"/>
  </si>
  <si>
    <t>NMEs</t>
    <phoneticPr fontId="2"/>
  </si>
  <si>
    <t>New Administration Route
New Ethical Combination</t>
    <phoneticPr fontId="2"/>
  </si>
  <si>
    <t>Notification
of Change</t>
  </si>
  <si>
    <t>Notification
of Completion</t>
  </si>
  <si>
    <t>Notification
of Suspension</t>
  </si>
  <si>
    <t>Notification
of Development
Suspension</t>
  </si>
  <si>
    <t>-</t>
  </si>
  <si>
    <t>Fiscal Year</t>
    <phoneticPr fontId="24"/>
  </si>
  <si>
    <t>Initial Notification</t>
  </si>
  <si>
    <r>
      <t xml:space="preserve">Notification of 
</t>
    </r>
    <r>
      <rPr>
        <sz val="8"/>
        <rFont val="Arial"/>
        <family val="2"/>
      </rPr>
      <t>Development Suspension</t>
    </r>
    <phoneticPr fontId="2"/>
  </si>
  <si>
    <t>Regenerative Medical Products</t>
    <phoneticPr fontId="2"/>
  </si>
  <si>
    <t>Initial Notification</t>
    <phoneticPr fontId="24"/>
  </si>
  <si>
    <t xml:space="preserve">Note: </t>
    <phoneticPr fontId="2"/>
  </si>
  <si>
    <r>
      <t>1. "Notification of n</t>
    </r>
    <r>
      <rPr>
        <vertAlign val="superscript"/>
        <sz val="10"/>
        <rFont val="Arial"/>
        <family val="2"/>
      </rPr>
      <t>th</t>
    </r>
    <r>
      <rPr>
        <sz val="10"/>
        <rFont val="Arial"/>
        <family val="2"/>
      </rPr>
      <t xml:space="preserve"> time" represents on and after 2nd time of CTPN.</t>
    </r>
  </si>
  <si>
    <t>2. About "Notification of Completion", it was formerly allowed submitting each Clinical Trial Plan and/or all Clinical Trial Plans. It is currently only allowed submitting each Clinical Trial Plan respectively, since April 1997.</t>
    <phoneticPr fontId="2"/>
  </si>
  <si>
    <t>3. "Notification of Development Suspension" is required its submission since April 1997.</t>
  </si>
  <si>
    <t>Source: Pharmaceuticals and Medical Devices Agency</t>
    <phoneticPr fontId="24"/>
  </si>
  <si>
    <t>https://www.pmda.go.jp/review-services/trials/0014.html</t>
    <phoneticPr fontId="2"/>
  </si>
  <si>
    <r>
      <t xml:space="preserve">Year
</t>
    </r>
    <r>
      <rPr>
        <sz val="9"/>
        <rFont val="Arial"/>
        <family val="2"/>
      </rPr>
      <t>(NDA approved)</t>
    </r>
    <phoneticPr fontId="2"/>
  </si>
  <si>
    <t>All Products</t>
  </si>
  <si>
    <t>Priority Review Products</t>
  </si>
  <si>
    <t>Standard Review Products</t>
  </si>
  <si>
    <t>Number of
Approvals</t>
  </si>
  <si>
    <t>Development Time
(Months)</t>
    <phoneticPr fontId="2"/>
  </si>
  <si>
    <t>Note :</t>
  </si>
  <si>
    <t>1. Development time is the median of the periods from the date of the initial protocol application to the date of the marketing approval.</t>
    <phoneticPr fontId="2"/>
  </si>
  <si>
    <t>2. Standard review products include accelerated approval products.</t>
  </si>
  <si>
    <t>Source : JPMA Survey</t>
  </si>
  <si>
    <t>(This table will not be updated after 2016 due to a review of the questionnaire items.)</t>
    <phoneticPr fontId="2"/>
  </si>
  <si>
    <t>Year
(NDA filed)</t>
  </si>
  <si>
    <t>Number of
Applications</t>
  </si>
  <si>
    <t>Approval Time
(Months)</t>
    <phoneticPr fontId="2"/>
  </si>
  <si>
    <t>Note:</t>
  </si>
  <si>
    <t>1. Approval time is the median of the periods from the date of submission of application for marketing approval to the date of marketing approval.</t>
    <phoneticPr fontId="2"/>
  </si>
  <si>
    <t>Further information should be required to evaluate this table totally.</t>
  </si>
  <si>
    <t>(Product items for Subcommittee of Pharmaceutical Affairs and Food Sanitation Council, plus its reported items)</t>
  </si>
  <si>
    <t>4. Standard review products include accelerated approval products.</t>
    <phoneticPr fontId="2"/>
  </si>
  <si>
    <t xml:space="preserve">5. Products related to "Special Approval for Emergency" and "Emergency Approval" are included only in the list of </t>
    <phoneticPr fontId="2"/>
  </si>
  <si>
    <t>all products, not in the list of products under standard review or priority review.</t>
    <phoneticPr fontId="2"/>
  </si>
  <si>
    <t xml:space="preserve">Source : Pharmaceuticals and Medical Devices Agency, List of Approved Products: New Drugs, etc.
</t>
    <phoneticPr fontId="24"/>
  </si>
  <si>
    <t>https://www.pmda.go.jp/review-services/drug-reviews/review-information/p-drugs/0010.html</t>
    <phoneticPr fontId="24"/>
  </si>
  <si>
    <t>Year</t>
    <phoneticPr fontId="2"/>
  </si>
  <si>
    <t>No. of New Drugs (New Molecular Entities)</t>
    <phoneticPr fontId="2"/>
  </si>
  <si>
    <t>No. of Biopharmaceuticals</t>
    <phoneticPr fontId="2"/>
  </si>
  <si>
    <r>
      <t xml:space="preserve">Share
</t>
    </r>
    <r>
      <rPr>
        <sz val="11"/>
        <rFont val="ＭＳ ゴシック"/>
        <family val="2"/>
        <charset val="128"/>
      </rPr>
      <t>（</t>
    </r>
    <r>
      <rPr>
        <sz val="11"/>
        <rFont val="Arial"/>
        <family val="2"/>
      </rPr>
      <t>%</t>
    </r>
    <r>
      <rPr>
        <sz val="11"/>
        <rFont val="ＭＳ ゴシック"/>
        <family val="2"/>
        <charset val="128"/>
      </rPr>
      <t>）</t>
    </r>
    <phoneticPr fontId="2"/>
  </si>
  <si>
    <t>2</t>
    <phoneticPr fontId="2"/>
  </si>
  <si>
    <t>7</t>
    <phoneticPr fontId="2"/>
  </si>
  <si>
    <t>3</t>
    <phoneticPr fontId="2"/>
  </si>
  <si>
    <t>4</t>
    <phoneticPr fontId="2"/>
  </si>
  <si>
    <t>6</t>
    <phoneticPr fontId="2"/>
  </si>
  <si>
    <t>10</t>
    <phoneticPr fontId="2"/>
  </si>
  <si>
    <t>8</t>
    <phoneticPr fontId="2"/>
  </si>
  <si>
    <t>12</t>
    <phoneticPr fontId="2"/>
  </si>
  <si>
    <t>16</t>
    <phoneticPr fontId="2"/>
  </si>
  <si>
    <t>9</t>
    <phoneticPr fontId="2"/>
  </si>
  <si>
    <t>14</t>
    <phoneticPr fontId="2"/>
  </si>
  <si>
    <t>10</t>
  </si>
  <si>
    <t>9</t>
  </si>
  <si>
    <t>In vitro diagnostics, insecticides, and OTC products are excluded.</t>
    <phoneticPr fontId="2"/>
  </si>
  <si>
    <t>Source :</t>
  </si>
  <si>
    <r>
      <t xml:space="preserve">Yakumu Kohosha, </t>
    </r>
    <r>
      <rPr>
        <i/>
        <sz val="10"/>
        <rFont val="Arial"/>
        <family val="2"/>
      </rPr>
      <t>Yakumu Koho</t>
    </r>
    <phoneticPr fontId="24"/>
  </si>
  <si>
    <t>Pharmaceuticals and Medical Devices Agency, List of Approved Products: New Drugs</t>
    <phoneticPr fontId="24"/>
  </si>
  <si>
    <t>Company</t>
  </si>
  <si>
    <t>Total</t>
  </si>
  <si>
    <t>Pfizer</t>
    <phoneticPr fontId="2"/>
  </si>
  <si>
    <t>Sanofi</t>
  </si>
  <si>
    <t>MSD</t>
    <phoneticPr fontId="2"/>
  </si>
  <si>
    <t>Novartis</t>
  </si>
  <si>
    <t>GlaxoSmithKline</t>
    <phoneticPr fontId="2"/>
  </si>
  <si>
    <t>Takeda</t>
  </si>
  <si>
    <t>Janssen</t>
  </si>
  <si>
    <t>Chugai</t>
  </si>
  <si>
    <t>Bayer</t>
  </si>
  <si>
    <t>AstraZeneca</t>
    <phoneticPr fontId="2"/>
  </si>
  <si>
    <t>Daiichi Sankyo</t>
  </si>
  <si>
    <t>Astellas</t>
    <phoneticPr fontId="2"/>
  </si>
  <si>
    <t>Eli Lilly</t>
    <phoneticPr fontId="2"/>
  </si>
  <si>
    <t>Ono</t>
  </si>
  <si>
    <t>Bristol-Myers Squibb</t>
    <phoneticPr fontId="24"/>
  </si>
  <si>
    <t>Mitsubishi Tanabe</t>
  </si>
  <si>
    <t>Kyowa Kirin</t>
    <phoneticPr fontId="2"/>
  </si>
  <si>
    <t>Shionogi</t>
  </si>
  <si>
    <t>Novo Nordisk</t>
  </si>
  <si>
    <t>Otsuka</t>
  </si>
  <si>
    <t>Sumitomo Pharma</t>
    <phoneticPr fontId="2"/>
  </si>
  <si>
    <t>AbbVie</t>
  </si>
  <si>
    <t>Boehringer Ingelheim</t>
  </si>
  <si>
    <t>Eisai</t>
  </si>
  <si>
    <t>Kyorin Pharma</t>
  </si>
  <si>
    <t>FUJIFILM Toyama Chemical</t>
  </si>
  <si>
    <t>Taiho</t>
    <phoneticPr fontId="29"/>
  </si>
  <si>
    <t>Nippon Shinyaku</t>
  </si>
  <si>
    <t>Meiji Seika Pharma</t>
  </si>
  <si>
    <t>KM Biologics</t>
  </si>
  <si>
    <t>Kissei</t>
  </si>
  <si>
    <t>Teijin Pharma</t>
  </si>
  <si>
    <t>Maruho</t>
    <phoneticPr fontId="2"/>
  </si>
  <si>
    <t>UCB</t>
    <phoneticPr fontId="2"/>
  </si>
  <si>
    <t>Amgen</t>
    <phoneticPr fontId="2"/>
  </si>
  <si>
    <t>Kaken Pharma.</t>
  </si>
  <si>
    <t>Taisho Pharma.</t>
  </si>
  <si>
    <t>Kowa</t>
    <phoneticPr fontId="29"/>
  </si>
  <si>
    <t>Sanwa Kagaku</t>
  </si>
  <si>
    <t>Biogen</t>
    <phoneticPr fontId="2"/>
  </si>
  <si>
    <t>Merck Biopharma</t>
  </si>
  <si>
    <t>2. In case of multiple applicants for one NME, every applicant can count it as its own approved NME.</t>
    <phoneticPr fontId="30"/>
  </si>
  <si>
    <r>
      <t xml:space="preserve">Source : Yakumu Kohosha, </t>
    </r>
    <r>
      <rPr>
        <i/>
        <sz val="10"/>
        <rFont val="Arial"/>
        <family val="2"/>
      </rPr>
      <t>Yakumu Koho</t>
    </r>
    <r>
      <rPr>
        <sz val="10"/>
        <rFont val="Arial"/>
        <family val="2"/>
      </rPr>
      <t xml:space="preserve">, </t>
    </r>
    <phoneticPr fontId="24"/>
  </si>
  <si>
    <t xml:space="preserve">              Pharmaceuticals and Medical Devices Agency, List of Approved Products: New Drugs</t>
    <phoneticPr fontId="24"/>
  </si>
  <si>
    <t>(Unit: No. of drugs)</t>
    <phoneticPr fontId="2"/>
  </si>
  <si>
    <t>Fiscal 
Year</t>
    <phoneticPr fontId="2"/>
  </si>
  <si>
    <t>Ethical Drugs</t>
  </si>
  <si>
    <t>OTC Drugs</t>
  </si>
  <si>
    <t>Manufacturing 
Approval</t>
  </si>
  <si>
    <t>Import 
Approval</t>
  </si>
  <si>
    <t>Marketing</t>
  </si>
  <si>
    <r>
      <rPr>
        <sz val="12"/>
        <rFont val="ＭＳ Ｐゴシック"/>
        <family val="3"/>
        <charset val="128"/>
      </rPr>
      <t>－</t>
    </r>
  </si>
  <si>
    <t xml:space="preserve"> 2005*</t>
    <phoneticPr fontId="24"/>
  </si>
  <si>
    <t xml:space="preserve">In the revised Japan’s Pharmaceutical Affairs Law of April 1, 2005, 'Manufacturing Approval' and 'Import Approval' </t>
    <phoneticPr fontId="24"/>
  </si>
  <si>
    <t>were replaced by 'Marketing Approval'.</t>
    <phoneticPr fontId="2"/>
  </si>
  <si>
    <t>Source : Until 2004, The Yakuji Nippo, Recent New Drugs. From 2005, Jiho, Yakuji Handbook</t>
    <phoneticPr fontId="2"/>
  </si>
  <si>
    <t>Fiscal Year</t>
  </si>
  <si>
    <t>Internal</t>
  </si>
  <si>
    <t>Injections</t>
  </si>
  <si>
    <t>External</t>
  </si>
  <si>
    <t>Dental Drugs</t>
    <phoneticPr fontId="2"/>
  </si>
  <si>
    <t>Source : Ministry of Health, Labour and Welfare, Notice by Health Insurance Bureau</t>
  </si>
  <si>
    <t>Number of Patents for Drugs in Japan</t>
    <phoneticPr fontId="24"/>
  </si>
  <si>
    <t>No. of Patents
 for Drugs
 (A)</t>
    <phoneticPr fontId="2"/>
  </si>
  <si>
    <t>Total No. of
Patents
(B)</t>
    <phoneticPr fontId="2"/>
  </si>
  <si>
    <t>Ratio to Total
No. of Patents
(A) / (B)</t>
    <phoneticPr fontId="2"/>
  </si>
  <si>
    <t>Domestic
Applicants</t>
  </si>
  <si>
    <t>Foreign
Applicants</t>
  </si>
  <si>
    <t>Note :</t>
    <phoneticPr fontId="2"/>
  </si>
  <si>
    <t xml:space="preserve">1. The total number of patents :
</t>
    <phoneticPr fontId="2"/>
  </si>
  <si>
    <t>Until 1995, the total number of examined patent publications</t>
    <phoneticPr fontId="2"/>
  </si>
  <si>
    <t>From 1997, the number of granted patent publications</t>
    <phoneticPr fontId="2"/>
  </si>
  <si>
    <r>
      <t>2. Counted by the International Patent Classification</t>
    </r>
    <r>
      <rPr>
        <sz val="10"/>
        <rFont val="ＭＳ Ｐゴシック"/>
        <family val="3"/>
        <charset val="128"/>
      </rPr>
      <t>　</t>
    </r>
    <r>
      <rPr>
        <sz val="10"/>
        <rFont val="Arial"/>
        <family val="2"/>
      </rPr>
      <t>A61P</t>
    </r>
    <phoneticPr fontId="2"/>
  </si>
  <si>
    <t xml:space="preserve"> (Specific Therapeutic Activity of Chemical Compounds or Medicinal Preparations).</t>
    <phoneticPr fontId="2"/>
  </si>
  <si>
    <t>Source :Until 1999, Japan Patent Information Organization.</t>
    <phoneticPr fontId="2"/>
  </si>
  <si>
    <t>From 2000 to 2012, Patent On-Line Information System (PATOLIS). From 2013, JP-Net</t>
    <phoneticPr fontId="2"/>
  </si>
  <si>
    <t>Number of Published Patent Applications for Drugs by Company in Japan</t>
    <phoneticPr fontId="24"/>
  </si>
  <si>
    <t>Japanese Companies</t>
    <phoneticPr fontId="24"/>
  </si>
  <si>
    <t>Company* / Year</t>
    <phoneticPr fontId="2"/>
  </si>
  <si>
    <t>Alfresa Pharma</t>
    <phoneticPr fontId="2"/>
  </si>
  <si>
    <t>Asahi Kasei Pharma</t>
    <phoneticPr fontId="2"/>
  </si>
  <si>
    <t>ASKA Pharma.</t>
  </si>
  <si>
    <t>Biken</t>
    <phoneticPr fontId="2"/>
  </si>
  <si>
    <t>Chugai</t>
    <phoneticPr fontId="2"/>
  </si>
  <si>
    <t>Daiichi Sankyo</t>
    <phoneticPr fontId="2"/>
  </si>
  <si>
    <t>EA Pharma</t>
    <phoneticPr fontId="2"/>
  </si>
  <si>
    <t>Eisai</t>
    <phoneticPr fontId="2"/>
  </si>
  <si>
    <t>FUJIFILM Toyama Chemical</t>
    <phoneticPr fontId="2"/>
  </si>
  <si>
    <t xml:space="preserve">Fuso Pharma. </t>
    <phoneticPr fontId="2"/>
  </si>
  <si>
    <t>Hisamitsu Pharma.</t>
  </si>
  <si>
    <t>Kissei Pharma.</t>
  </si>
  <si>
    <t>KM Biologics</t>
    <phoneticPr fontId="2"/>
  </si>
  <si>
    <t>Kowa</t>
  </si>
  <si>
    <t>Kracie Pharma</t>
    <phoneticPr fontId="2"/>
  </si>
  <si>
    <t>Kyorin Pharma.</t>
  </si>
  <si>
    <t xml:space="preserve">Kyoto Pharma. </t>
    <phoneticPr fontId="2"/>
  </si>
  <si>
    <t>Maruishi  Pharma.</t>
  </si>
  <si>
    <t>Meiji Seika Pharma</t>
    <phoneticPr fontId="2"/>
  </si>
  <si>
    <t xml:space="preserve">Minophagen Pharma. </t>
    <phoneticPr fontId="2"/>
  </si>
  <si>
    <t>Mitsubishi Tanabe</t>
    <phoneticPr fontId="2"/>
  </si>
  <si>
    <t>Mochida  Pharma.</t>
  </si>
  <si>
    <t>Nihon Pharma.</t>
  </si>
  <si>
    <t>Nippon Chemiphar</t>
    <phoneticPr fontId="2"/>
  </si>
  <si>
    <t>Nippon Kayaku</t>
  </si>
  <si>
    <t>Nippon Shinyaku</t>
    <phoneticPr fontId="2"/>
  </si>
  <si>
    <t>Nippon Zoki Pharma.</t>
  </si>
  <si>
    <t>Ono Pharma.</t>
  </si>
  <si>
    <t>Otsuka Pharma.</t>
  </si>
  <si>
    <t>Santen Pharma.</t>
  </si>
  <si>
    <t>Sanwa Kagaku</t>
    <phoneticPr fontId="2"/>
  </si>
  <si>
    <t>Seikagaku</t>
    <phoneticPr fontId="2"/>
  </si>
  <si>
    <t>Senju Pharma.</t>
  </si>
  <si>
    <t>Shionogi</t>
    <phoneticPr fontId="2"/>
  </si>
  <si>
    <t>Sumitomo Dainippon</t>
    <phoneticPr fontId="2"/>
  </si>
  <si>
    <t>Taiho Pharma.</t>
    <phoneticPr fontId="2"/>
  </si>
  <si>
    <t>Takeda</t>
    <phoneticPr fontId="2"/>
  </si>
  <si>
    <t>Shire</t>
    <phoneticPr fontId="2"/>
  </si>
  <si>
    <t>Teijin Pharma</t>
    <phoneticPr fontId="2"/>
  </si>
  <si>
    <t>Teikoku Seiyaku</t>
    <phoneticPr fontId="2"/>
  </si>
  <si>
    <t>Toa Eiyo</t>
  </si>
  <si>
    <t>Toray</t>
    <phoneticPr fontId="2"/>
  </si>
  <si>
    <t>Tsumura</t>
    <phoneticPr fontId="2"/>
  </si>
  <si>
    <t>Wakamoto Pharma.</t>
  </si>
  <si>
    <t>Yakult</t>
    <phoneticPr fontId="2"/>
  </si>
  <si>
    <t>Zeria Pharma.</t>
  </si>
  <si>
    <t>* Refer to the List of abbreviated Names of JPMA member Companies.</t>
    <phoneticPr fontId="2"/>
  </si>
  <si>
    <t>1. Counted by the International Patent Classification A61P</t>
    <phoneticPr fontId="2"/>
  </si>
  <si>
    <t>2. The number of laid-open disclosure public patent bulletin for patent application filed to the Japan Patent Office</t>
    <phoneticPr fontId="2"/>
  </si>
  <si>
    <t>3. Companies that had published patent applications among JPMA members</t>
    <phoneticPr fontId="2"/>
  </si>
  <si>
    <t>Source: JP-Net</t>
    <phoneticPr fontId="2"/>
  </si>
  <si>
    <t>(This table will not be updated after 2020.)</t>
    <phoneticPr fontId="2"/>
  </si>
  <si>
    <t>Foreign Companies</t>
    <phoneticPr fontId="2"/>
  </si>
  <si>
    <t>Company / Year</t>
    <phoneticPr fontId="2"/>
  </si>
  <si>
    <t>AstraZeneca</t>
  </si>
  <si>
    <t>Biogen</t>
  </si>
  <si>
    <t>Bristol-Myers Squibb</t>
  </si>
  <si>
    <t>Celgene</t>
  </si>
  <si>
    <t>Eli Lilly</t>
  </si>
  <si>
    <t>GlaxoSmithKline</t>
  </si>
  <si>
    <t>Merck (Germany)</t>
  </si>
  <si>
    <t>Mylan</t>
  </si>
  <si>
    <t>Pfizer</t>
  </si>
  <si>
    <t>Sun Pharma</t>
    <phoneticPr fontId="2"/>
  </si>
  <si>
    <t>Pola Pharma</t>
    <phoneticPr fontId="2"/>
  </si>
  <si>
    <t>UCB</t>
  </si>
  <si>
    <r>
      <t xml:space="preserve">3. Companies that had published patent applications among JPMA members 
</t>
    </r>
    <r>
      <rPr>
        <sz val="10"/>
        <rFont val="游ゴシック"/>
        <family val="2"/>
        <charset val="128"/>
      </rPr>
      <t>　</t>
    </r>
    <r>
      <rPr>
        <sz val="10"/>
        <rFont val="Arial"/>
        <family val="2"/>
      </rPr>
      <t>(Including patent publications by each global headquarter)</t>
    </r>
    <phoneticPr fontId="2"/>
  </si>
  <si>
    <t>Japan</t>
  </si>
  <si>
    <t>USA</t>
    <phoneticPr fontId="2"/>
  </si>
  <si>
    <t>Europe</t>
  </si>
  <si>
    <t>China</t>
    <phoneticPr fontId="2"/>
  </si>
  <si>
    <t>Others</t>
  </si>
  <si>
    <t>Total</t>
    <phoneticPr fontId="2"/>
  </si>
  <si>
    <t xml:space="preserve">    Adjusted and counted by Convention Priority Right countries.</t>
    <phoneticPr fontId="2"/>
  </si>
  <si>
    <t>Source : JP-Net</t>
  </si>
  <si>
    <t>Published PCT Applications by Pharmaceutical Company</t>
  </si>
  <si>
    <t>AYUMI Pharma.</t>
    <phoneticPr fontId="2"/>
  </si>
  <si>
    <t>Maruishi  Pharma.</t>
    <phoneticPr fontId="2"/>
  </si>
  <si>
    <t>Mochida  Pharma.</t>
    <phoneticPr fontId="2"/>
  </si>
  <si>
    <t>Nihon Pharma.</t>
    <phoneticPr fontId="2"/>
  </si>
  <si>
    <t>Nippon Kayaku</t>
    <phoneticPr fontId="2"/>
  </si>
  <si>
    <t>Nippon Zoki Pharma.</t>
    <phoneticPr fontId="2"/>
  </si>
  <si>
    <t>Ono Pharma.</t>
    <phoneticPr fontId="2"/>
  </si>
  <si>
    <t>Senju Pharma.</t>
    <phoneticPr fontId="2"/>
  </si>
  <si>
    <t>Taisho Pharma.</t>
    <phoneticPr fontId="2"/>
  </si>
  <si>
    <t>Toa Eiyo</t>
    <phoneticPr fontId="2"/>
  </si>
  <si>
    <t>Wakamoto Pharma.</t>
    <phoneticPr fontId="2"/>
  </si>
  <si>
    <t>Zeria Pharma.</t>
    <phoneticPr fontId="2"/>
  </si>
  <si>
    <t xml:space="preserve"> (Specific Therapeutic Activity of Chemical Compounds or Medicinal Preparations)</t>
    <phoneticPr fontId="2"/>
  </si>
  <si>
    <t>2. Companies that had published PCT applications among JPMA members (including published PCT applications of group companies) are listed.</t>
    <phoneticPr fontId="2"/>
  </si>
  <si>
    <t>Merck (USA)</t>
  </si>
  <si>
    <t>Roche</t>
  </si>
  <si>
    <t>Sun Pharma</t>
  </si>
  <si>
    <t>R&amp;D Expenditures of the Pharmaceutical Industry (Japan)</t>
    <phoneticPr fontId="2"/>
  </si>
  <si>
    <r>
      <t>R&amp;D</t>
    </r>
    <r>
      <rPr>
        <sz val="12"/>
        <rFont val="ＭＳ Ｐゴシック"/>
        <family val="3"/>
        <charset val="128"/>
      </rPr>
      <t>　</t>
    </r>
    <r>
      <rPr>
        <sz val="12"/>
        <rFont val="Arial"/>
        <family val="2"/>
      </rPr>
      <t xml:space="preserve">Expenditures
</t>
    </r>
    <r>
      <rPr>
        <sz val="10"/>
        <rFont val="Arial"/>
        <family val="2"/>
      </rPr>
      <t>(JPY 100 mil.)</t>
    </r>
    <phoneticPr fontId="2"/>
  </si>
  <si>
    <t>Change from the previous year</t>
  </si>
  <si>
    <t>% of Sales</t>
    <phoneticPr fontId="2"/>
  </si>
  <si>
    <t>Value
(JPY 100 mil.)</t>
    <phoneticPr fontId="2"/>
  </si>
  <si>
    <t>%</t>
    <phoneticPr fontId="2"/>
  </si>
  <si>
    <t>Note.</t>
    <phoneticPr fontId="2"/>
  </si>
  <si>
    <t xml:space="preserve">The R&amp;D expenditures described here refer to research expenditures used internally, as defined in </t>
    <phoneticPr fontId="2"/>
  </si>
  <si>
    <t>"Report on the Survey of Research and Development" by the Ministry of Internal Affairs and Communications.</t>
    <phoneticPr fontId="2"/>
  </si>
  <si>
    <t xml:space="preserve">They mean research expenditures used within the companies out of their own funds and funds received  </t>
    <phoneticPr fontId="2"/>
  </si>
  <si>
    <t xml:space="preserve">from external sources. They do not include research expenditures paid to external parties, such as </t>
    <phoneticPr fontId="2"/>
  </si>
  <si>
    <t>contract research and joint research.</t>
    <phoneticPr fontId="2"/>
  </si>
  <si>
    <t>Source : Ministry of Internal Affairs and Communications, Report on the Survey of Research and Development</t>
    <phoneticPr fontId="2"/>
  </si>
  <si>
    <t>http://www.stat.go.jp/data/kagaku/index.html</t>
    <phoneticPr fontId="2"/>
  </si>
  <si>
    <t>R&amp;D Expenditures of Leading Pharmaceutical Manufacturers (Japan)</t>
    <phoneticPr fontId="30"/>
  </si>
  <si>
    <t>Company</t>
    <phoneticPr fontId="30"/>
  </si>
  <si>
    <t>Fiscal Year</t>
    <phoneticPr fontId="2"/>
  </si>
  <si>
    <t>Expenditures (JPY mil.)</t>
    <phoneticPr fontId="2"/>
  </si>
  <si>
    <t>Astellas</t>
  </si>
  <si>
    <t>Otsuka Holdings</t>
  </si>
  <si>
    <t>Santen</t>
  </si>
  <si>
    <t>Tsumura</t>
  </si>
  <si>
    <t>Hisamitsu</t>
  </si>
  <si>
    <t>Mochida</t>
  </si>
  <si>
    <t>Kaken</t>
  </si>
  <si>
    <t>Zeria</t>
  </si>
  <si>
    <t>Change (%)</t>
    <phoneticPr fontId="2"/>
  </si>
  <si>
    <t>R&amp;D/Sales (%)</t>
    <phoneticPr fontId="2"/>
  </si>
  <si>
    <t xml:space="preserve"> (excluding companies with a pharmaceutical sales share of less than 50% and private companies)</t>
    <phoneticPr fontId="2"/>
  </si>
  <si>
    <r>
      <t>2. 'R&amp;D/Sales</t>
    </r>
    <r>
      <rPr>
        <sz val="10"/>
        <rFont val="ＭＳ Ｐゴシック"/>
        <family val="3"/>
        <charset val="128"/>
      </rPr>
      <t>（</t>
    </r>
    <r>
      <rPr>
        <sz val="10"/>
        <rFont val="Arial"/>
        <family val="2"/>
      </rPr>
      <t>%</t>
    </r>
    <r>
      <rPr>
        <sz val="10"/>
        <rFont val="ＭＳ Ｐゴシック"/>
        <family val="3"/>
        <charset val="128"/>
      </rPr>
      <t>）</t>
    </r>
    <r>
      <rPr>
        <sz val="10"/>
        <rFont val="Arial"/>
        <family val="2"/>
      </rPr>
      <t>' is the ratio of research cost to total sales.</t>
    </r>
    <phoneticPr fontId="2"/>
  </si>
  <si>
    <t>3. Merged companies' pre-merger numbers are the combined numbers of company before merger.</t>
    <phoneticPr fontId="2"/>
  </si>
  <si>
    <t>R&amp;D Expenditures of Otsuka Holdings in 2005-2007 were those of Otsuka Pharmaceutical.</t>
    <phoneticPr fontId="2"/>
  </si>
  <si>
    <t xml:space="preserve">   5. Chugai has adopted IFRS in their financial statements since FY2013.</t>
    <phoneticPr fontId="2"/>
  </si>
  <si>
    <t xml:space="preserve">   Takeda, Astellas, Eisai, Daiichi Sankyo, Santen, and Ono have adopted IFRS in their financial statements since FY2014.</t>
    <phoneticPr fontId="2"/>
  </si>
  <si>
    <t>Otsuka Holdings and Mitsubishi Tanabe have adopted IFRS in their financial statements since FY2016.</t>
    <phoneticPr fontId="2"/>
  </si>
  <si>
    <t>Kyowa Kirin and Sumitomo Pharma has adopted IFRS in their financial statements since FY2017.</t>
    <phoneticPr fontId="2"/>
  </si>
  <si>
    <t>Shionogi has adopted IFRS in their financial statements since FY2019.</t>
    <phoneticPr fontId="2"/>
  </si>
  <si>
    <t>Nippon Shinyaku has adopted IFRS in their financial statements since FY2021.</t>
    <phoneticPr fontId="2"/>
  </si>
  <si>
    <t>Source : SPEEDA (UZABASE, Inc.), Financial statements</t>
  </si>
  <si>
    <t>R&amp;D Expenditures of Leading Pharmaceutical Manufacturers (Worldwide)</t>
    <phoneticPr fontId="30"/>
  </si>
  <si>
    <t>Currency</t>
    <phoneticPr fontId="2"/>
  </si>
  <si>
    <t>Expenditures</t>
    <phoneticPr fontId="2"/>
  </si>
  <si>
    <t>USD mil.</t>
  </si>
  <si>
    <t>Johnson &amp; Johnson</t>
  </si>
  <si>
    <t>CHF mil.</t>
  </si>
  <si>
    <t>EUR mil.</t>
  </si>
  <si>
    <t>GBP mil.</t>
  </si>
  <si>
    <t>Gilead Sciences</t>
  </si>
  <si>
    <t>Amgen</t>
  </si>
  <si>
    <t>DKK mil.</t>
  </si>
  <si>
    <t>Viatris Inc</t>
  </si>
  <si>
    <t>Teva</t>
  </si>
  <si>
    <t>CSL</t>
  </si>
  <si>
    <t>Change (%)</t>
  </si>
  <si>
    <t>%</t>
  </si>
  <si>
    <t>R&amp;D/Sales (%)</t>
  </si>
  <si>
    <t xml:space="preserve">Note: </t>
    <phoneticPr fontId="30"/>
  </si>
  <si>
    <t>1. The figure for AbbVie until 2010 is R&amp;D expenditures for Abbott.</t>
    <phoneticPr fontId="30"/>
  </si>
  <si>
    <t xml:space="preserve">2. In November 2020, Mylan and Upjohn, one of the business units of Pfizer, merged and named Viatris. </t>
    <phoneticPr fontId="2"/>
  </si>
  <si>
    <t xml:space="preserve">   Therefore, Viatris' data from 2009 to 2019 are based on Mylan's results.</t>
    <phoneticPr fontId="2"/>
  </si>
  <si>
    <t>Source : SPEEDA (UZABASE, Inc.), Annual reports, Financial statements</t>
    <phoneticPr fontId="30"/>
  </si>
  <si>
    <t>Trends of R&amp;D Expenditures and Profits as Sales Ratio (Japan)</t>
    <phoneticPr fontId="2"/>
  </si>
  <si>
    <t>R&amp;D Expenditures
Average</t>
    <phoneticPr fontId="30"/>
  </si>
  <si>
    <t xml:space="preserve">Net Profit Margin </t>
    <phoneticPr fontId="30"/>
  </si>
  <si>
    <t>R&amp;D Expenditures per Sales</t>
    <phoneticPr fontId="30"/>
  </si>
  <si>
    <t>(JPY 100 mil.)</t>
    <phoneticPr fontId="30"/>
  </si>
  <si>
    <t>(%)</t>
    <phoneticPr fontId="30"/>
  </si>
  <si>
    <t xml:space="preserve">Note: </t>
  </si>
  <si>
    <t>1.Companies surveyed: 10 companies</t>
    <phoneticPr fontId="2"/>
  </si>
  <si>
    <t>FY2005: Takeda, Astellas, Eisai, Sankyo, Daiichi, Chugai, Mitsubishi, Sumitomo Dainippon, Shionogi and Taisho</t>
    <phoneticPr fontId="2"/>
  </si>
  <si>
    <t>FY2006: Takeda, Astellas, Daiichi Sankyo, Eisai, Sumitomo Dainippon, Mitsubishi, Shionogi, Tanabe, Taisho and Ono</t>
    <phoneticPr fontId="2"/>
  </si>
  <si>
    <t>From FY2007: Takeda, Astellas, Daiichi Sankyo, Eisai, Mitsubishi Tanabe, Sumitomo Dainippon, Shionogi, Taisho (from FY2011 Taisho Holdings), Ono and  Otsuka  Holdings (took Otsuka's consolidated result for 2007)</t>
    <phoneticPr fontId="2"/>
  </si>
  <si>
    <t>From FY2019: Takeda, Astellas, Daiichi Sankyo, Eisai, Mitsubishi Tanabe, Sumitomo Pharma, Shionogi, Ono, Otsuka  Holdings, and Kyowa Kirin</t>
    <phoneticPr fontId="2"/>
  </si>
  <si>
    <t>2. Consolidated basis since 1999.</t>
    <phoneticPr fontId="2"/>
  </si>
  <si>
    <t xml:space="preserve">3. Chugai had an irregular 9 months financial result (Apr.-Dec.) in FY2003 </t>
    <phoneticPr fontId="2"/>
  </si>
  <si>
    <t>Source: SPEEDA (UZABASE, Inc.), Financial statements</t>
  </si>
  <si>
    <t>Trends of R&amp;D Expenditures and Profits as Sales Ratio (USA)</t>
    <phoneticPr fontId="2"/>
  </si>
  <si>
    <t>(USD mil.)</t>
    <phoneticPr fontId="30"/>
  </si>
  <si>
    <t>(%)</t>
  </si>
  <si>
    <t>1.Companies surveyed : 7 to 10 leading companies</t>
    <phoneticPr fontId="2"/>
  </si>
  <si>
    <t>FY1995: 10 companies(Abbott, AHP, Bristol-Myers Squibb, Eli Lilly, Johnson &amp; Johnson, Merck, Pfizer, Schering-Plough, Pharmacia &amp; Upjohn, Warner Lambert)</t>
    <phoneticPr fontId="2"/>
  </si>
  <si>
    <r>
      <t>FY1996 to 98</t>
    </r>
    <r>
      <rPr>
        <sz val="8"/>
        <rFont val="ＭＳ Ｐゴシック"/>
        <family val="3"/>
        <charset val="128"/>
      </rPr>
      <t>：</t>
    </r>
    <r>
      <rPr>
        <sz val="8"/>
        <rFont val="Arial"/>
        <family val="2"/>
      </rPr>
      <t>10 companies(Abbott, AHP, Bristol-Myers Squibb, Eli Lilly, Johnson &amp; Johnson, Merck, Pfizer, Schering-Plough, Pharmacia &amp; Upjohn, Warner Lambert)</t>
    </r>
    <phoneticPr fontId="2"/>
  </si>
  <si>
    <t>FY1999: 8 companies (Abbott, AHP, Bristol-Myers Squibb, Eli Lilly, Johnson &amp; Johnson, Merck, Pfizer, Schering-Plough)</t>
    <phoneticPr fontId="2"/>
  </si>
  <si>
    <t>FY2000 to 02: 9 companies (Abbott, Bristol-Myers Squibb, Eli Lilly, Johnson &amp; Johnson, Merck, Pfizer, Pharmacia, Schering-Plough, Wyeth)</t>
    <phoneticPr fontId="2"/>
  </si>
  <si>
    <t>*Pfizer acquired Warner Lambert.  AHP to change name to Wyeth.</t>
    <phoneticPr fontId="2"/>
  </si>
  <si>
    <t>FY2003 to 05: 8 companies (Abbott, Bristol-Myers Squibb, Eli Lilly, Johnson &amp; Johnson, Merck, Pfizer, Schering-Plough, Wyeth)</t>
    <phoneticPr fontId="2"/>
  </si>
  <si>
    <t>*Pfizer acquired Pharmacia.</t>
    <phoneticPr fontId="2"/>
  </si>
  <si>
    <t>FY2006 to 08: 9 companies (Abbott, Amgen, Bristol-Myers Squibb, Eli Lilly, Johnson &amp; Johnson, Merck, Pfizer, Schering-Plough, Wyeth)</t>
    <phoneticPr fontId="2"/>
  </si>
  <si>
    <t>*Added Amgen.</t>
    <phoneticPr fontId="2"/>
  </si>
  <si>
    <t>FY2009 to 13: 7 companies (Abbott, Amgen, Bristol-Myers Squibb, Eli Lilly, Johnson &amp; Johnson, Merck, Pfizer)</t>
    <phoneticPr fontId="2"/>
  </si>
  <si>
    <t>*Merck incorporated Schering-Plough, Pfizer acquired Wyeth.</t>
    <phoneticPr fontId="2"/>
  </si>
  <si>
    <t>*In 2013, Abbott Laboratories (Abbott) separated into two traded companies as AbbVie and Abbott. 
The enumeration data as of 2013 is combined both of two companies' data as one firm.</t>
    <phoneticPr fontId="2"/>
  </si>
  <si>
    <t>A part of the past data has been updated due to original data revision.</t>
    <phoneticPr fontId="2"/>
  </si>
  <si>
    <t>Source : SPEEDA (UZABASE,Inc.), Annual Report</t>
    <phoneticPr fontId="2"/>
  </si>
  <si>
    <t>R&amp;D Expenditures as a Percentage of Sales by Industry (Japan)</t>
    <phoneticPr fontId="2"/>
  </si>
  <si>
    <t>(Unit: %)</t>
    <phoneticPr fontId="2"/>
  </si>
  <si>
    <t>Industry / Fiscal Year</t>
    <phoneticPr fontId="2"/>
  </si>
  <si>
    <t>All Industries*</t>
    <phoneticPr fontId="2"/>
  </si>
  <si>
    <t>Agriculture, Forestry &amp; Fisheries</t>
  </si>
  <si>
    <t>Mining, Quarrying &amp; Gravel Extraction</t>
  </si>
  <si>
    <t>Construction</t>
  </si>
  <si>
    <t>Manufacturing</t>
  </si>
  <si>
    <t> Food</t>
  </si>
  <si>
    <t> Textiles</t>
  </si>
  <si>
    <t> Pulp, Paper&amp; Paper Products</t>
  </si>
  <si>
    <t> Publishing, Printing &amp; Allied Industries</t>
  </si>
  <si>
    <t> Pharmaceuticals</t>
  </si>
  <si>
    <t> Chemicals</t>
  </si>
  <si>
    <t>  Industrial Chemicals</t>
  </si>
  <si>
    <t>  Oils &amp; Paints</t>
  </si>
  <si>
    <t>  Other Chemicals</t>
  </si>
  <si>
    <t> Petroleum &amp; Coal Products</t>
  </si>
  <si>
    <t> Plastic Products</t>
  </si>
  <si>
    <t> Rubber Products</t>
  </si>
  <si>
    <t> Ceramics, Stone &amp; Clay Products</t>
  </si>
  <si>
    <t> Iron &amp; Steel</t>
  </si>
  <si>
    <t> Non-ferrous Metals &amp; Products</t>
  </si>
  <si>
    <t> Metal Products</t>
  </si>
  <si>
    <t> General Machinery</t>
  </si>
  <si>
    <t>-</t>
    <phoneticPr fontId="2"/>
  </si>
  <si>
    <t> Machinery &amp; Tools for Production</t>
  </si>
  <si>
    <t> Machinery &amp; Tools for Institutional Use</t>
  </si>
  <si>
    <t> Electric Component, Devices, Electric Circuit</t>
  </si>
  <si>
    <t> Electric Machinery</t>
  </si>
  <si>
    <t>  Electronic Equipment &amp; Electric Measurements</t>
  </si>
  <si>
    <t>  Other Electric Machinery</t>
  </si>
  <si>
    <t> Information &amp; Telecommunications Equipment</t>
  </si>
  <si>
    <t> Transportation Equipment</t>
  </si>
  <si>
    <t>  Motor Vehicles &amp; its Accessories</t>
  </si>
  <si>
    <t>  Other Transport Equipment</t>
  </si>
  <si>
    <t> Precision Instruments</t>
  </si>
  <si>
    <t> Other Manufacturing</t>
  </si>
  <si>
    <t>Information &amp; Communication</t>
  </si>
  <si>
    <t> Information Services</t>
    <phoneticPr fontId="2"/>
  </si>
  <si>
    <t>1. The R&amp;D expenditures described here refer to research expenditures used internally, as defined in "Report on the Survey of Research and Development" by the Ministry of Internal Affairs and Communications.</t>
    <phoneticPr fontId="2"/>
  </si>
  <si>
    <t xml:space="preserve">    They mean research expenditures used within the companies out of their own funds and funds received from external sources.</t>
    <phoneticPr fontId="2"/>
  </si>
  <si>
    <t xml:space="preserve">    They do not include research expenditures paid to external parties, such as contract research and joint research.</t>
    <phoneticPr fontId="2"/>
  </si>
  <si>
    <t>2. Japan Standard Industrial Classification was revised in FY2007.</t>
    <phoneticPr fontId="2"/>
  </si>
  <si>
    <r>
      <t xml:space="preserve">3. All Industries*: Excluding special public corporations, independent administrative institutions </t>
    </r>
    <r>
      <rPr>
        <sz val="10"/>
        <rFont val="ＭＳ Ｐゴシック"/>
        <family val="2"/>
        <charset val="128"/>
      </rPr>
      <t>（</t>
    </r>
    <r>
      <rPr>
        <sz val="10"/>
        <rFont val="Arial"/>
        <family val="2"/>
      </rPr>
      <t>IAIs</t>
    </r>
    <r>
      <rPr>
        <sz val="10"/>
        <rFont val="ＭＳ Ｐゴシック"/>
        <family val="2"/>
        <charset val="128"/>
      </rPr>
      <t>）</t>
    </r>
    <r>
      <rPr>
        <sz val="10"/>
        <rFont val="Arial"/>
        <family val="2"/>
      </rPr>
      <t>, and finance and insurance industries.</t>
    </r>
    <phoneticPr fontId="2"/>
  </si>
  <si>
    <t>Source: Ministry of Internal Affairs and Communications, Report on the Survey of Research and Development</t>
    <phoneticPr fontId="2"/>
  </si>
  <si>
    <t>R&amp;D Expenditures by Industry and Type (Japan)</t>
    <phoneticPr fontId="2"/>
  </si>
  <si>
    <t xml:space="preserve"> (Unit: %)</t>
  </si>
  <si>
    <t>Industry</t>
  </si>
  <si>
    <t>Basic Research</t>
    <phoneticPr fontId="2"/>
  </si>
  <si>
    <t>Applied Research</t>
    <phoneticPr fontId="2"/>
  </si>
  <si>
    <t>Development</t>
  </si>
  <si>
    <t>All Industries</t>
  </si>
  <si>
    <t>－</t>
  </si>
  <si>
    <t> Pulp, Paper &amp; Paper Products</t>
  </si>
  <si>
    <t> JPMA*</t>
    <phoneticPr fontId="2"/>
  </si>
  <si>
    <t>  Other Transport Equipment</t>
    <phoneticPr fontId="2"/>
  </si>
  <si>
    <t>  Other Manufacturing</t>
    <phoneticPr fontId="2"/>
  </si>
  <si>
    <t>1. The "R&amp;D expenditures by Type" described here refers to research expenditures by type as defined in</t>
    <phoneticPr fontId="2"/>
  </si>
  <si>
    <t xml:space="preserve">    "Report on the Survey of Research and Development" by the Ministry of Internal Affairs and Communications.</t>
    <phoneticPr fontId="2"/>
  </si>
  <si>
    <t xml:space="preserve">    Research expenditures by Type refer to research expenditures used internally (within the company) for natural science,</t>
    <phoneticPr fontId="2"/>
  </si>
  <si>
    <t xml:space="preserve">    which are classified into basic, applied, and development.</t>
    <phoneticPr fontId="2"/>
  </si>
  <si>
    <t>R&amp;D Expenditures by Developmental Stage (USA)</t>
    <phoneticPr fontId="24"/>
  </si>
  <si>
    <t>Year</t>
    <phoneticPr fontId="24"/>
  </si>
  <si>
    <t>Prehuman / Preclinical</t>
    <phoneticPr fontId="2"/>
  </si>
  <si>
    <t>Phase I</t>
  </si>
  <si>
    <t>Phase II</t>
  </si>
  <si>
    <t>Phase III</t>
  </si>
  <si>
    <t>Approval</t>
  </si>
  <si>
    <t>Phase IV</t>
  </si>
  <si>
    <t>Subtotal</t>
  </si>
  <si>
    <t>Uncategorized</t>
    <phoneticPr fontId="2"/>
  </si>
  <si>
    <t>(USD mil.)</t>
  </si>
  <si>
    <t>Share</t>
    <phoneticPr fontId="2"/>
  </si>
  <si>
    <t>Share</t>
  </si>
  <si>
    <t>(including 'Uncategorized')</t>
    <phoneticPr fontId="2"/>
  </si>
  <si>
    <t xml:space="preserve">Data in 2015 is not disclosed </t>
    <phoneticPr fontId="2"/>
  </si>
  <si>
    <t>since 2013 PhRMA, Annual Membership Survey</t>
  </si>
  <si>
    <t>Success Rate of Developing New Drugs (Japan)</t>
    <phoneticPr fontId="24"/>
  </si>
  <si>
    <t xml:space="preserve">(1) Number of compounds by stage and success rate in every 5 years </t>
    <phoneticPr fontId="2"/>
  </si>
  <si>
    <t>Small Molecules</t>
    <phoneticPr fontId="2"/>
  </si>
  <si>
    <r>
      <t>Number of compounds by stage</t>
    </r>
    <r>
      <rPr>
        <sz val="11"/>
        <rFont val="ＭＳ Ｐゴシック"/>
        <family val="3"/>
        <charset val="128"/>
      </rPr>
      <t>　</t>
    </r>
    <r>
      <rPr>
        <sz val="11"/>
        <rFont val="Arial"/>
        <family val="2"/>
      </rPr>
      <t>(5 years)</t>
    </r>
    <phoneticPr fontId="2"/>
  </si>
  <si>
    <t>Probability to Move from Previous Phase</t>
    <phoneticPr fontId="2"/>
  </si>
  <si>
    <t>Synthesized Compounds</t>
    <phoneticPr fontId="2"/>
  </si>
  <si>
    <t>Pre-Clinical Studies Started</t>
    <phoneticPr fontId="2"/>
  </si>
  <si>
    <t>Clinical Studies 
Started in Japan</t>
    <phoneticPr fontId="2"/>
  </si>
  <si>
    <t>Approval 
Granted</t>
    <phoneticPr fontId="2"/>
  </si>
  <si>
    <t>Clinical Studies Started in Japan</t>
    <phoneticPr fontId="2"/>
  </si>
  <si>
    <r>
      <t>2000</t>
    </r>
    <r>
      <rPr>
        <sz val="10"/>
        <rFont val="ＭＳ Ｐゴシック"/>
        <family val="3"/>
        <charset val="128"/>
      </rPr>
      <t>～</t>
    </r>
    <r>
      <rPr>
        <sz val="10"/>
        <rFont val="Arial"/>
        <family val="2"/>
      </rPr>
      <t>2004</t>
    </r>
  </si>
  <si>
    <t>1 : 2,158</t>
    <phoneticPr fontId="24"/>
  </si>
  <si>
    <t>1 : 3,653</t>
    <phoneticPr fontId="24"/>
  </si>
  <si>
    <t>1 : 12,888</t>
    <phoneticPr fontId="24"/>
  </si>
  <si>
    <r>
      <t>2001</t>
    </r>
    <r>
      <rPr>
        <sz val="10"/>
        <rFont val="ＭＳ Ｐゴシック"/>
        <family val="3"/>
        <charset val="128"/>
      </rPr>
      <t>～</t>
    </r>
    <r>
      <rPr>
        <sz val="10"/>
        <rFont val="Arial"/>
        <family val="2"/>
      </rPr>
      <t>2005</t>
    </r>
  </si>
  <si>
    <t>1 : 2,538</t>
    <phoneticPr fontId="24"/>
  </si>
  <si>
    <t>1 : 5,154</t>
    <phoneticPr fontId="24"/>
  </si>
  <si>
    <t>1 : 15,622</t>
    <phoneticPr fontId="24"/>
  </si>
  <si>
    <r>
      <t>2002</t>
    </r>
    <r>
      <rPr>
        <sz val="10"/>
        <rFont val="ＭＳ Ｐゴシック"/>
        <family val="3"/>
        <charset val="128"/>
      </rPr>
      <t>～</t>
    </r>
    <r>
      <rPr>
        <sz val="10"/>
        <rFont val="Arial"/>
        <family val="2"/>
      </rPr>
      <t>2006</t>
    </r>
  </si>
  <si>
    <t>1 : 2,636</t>
    <phoneticPr fontId="24"/>
  </si>
  <si>
    <t>1 : 7,329</t>
    <phoneticPr fontId="24"/>
  </si>
  <si>
    <t>1 : 19,817</t>
    <phoneticPr fontId="24"/>
  </si>
  <si>
    <r>
      <t>2003</t>
    </r>
    <r>
      <rPr>
        <sz val="10"/>
        <rFont val="ＭＳ Ｐゴシック"/>
        <family val="3"/>
        <charset val="128"/>
      </rPr>
      <t>～</t>
    </r>
    <r>
      <rPr>
        <sz val="10"/>
        <rFont val="Arial"/>
        <family val="2"/>
      </rPr>
      <t>2007</t>
    </r>
  </si>
  <si>
    <t>1 : 2,790</t>
    <phoneticPr fontId="24"/>
  </si>
  <si>
    <t>1 : 6,790</t>
    <phoneticPr fontId="24"/>
  </si>
  <si>
    <t>1 : 21,677</t>
    <phoneticPr fontId="24"/>
  </si>
  <si>
    <r>
      <t>2004</t>
    </r>
    <r>
      <rPr>
        <sz val="10"/>
        <rFont val="ＭＳ Ｐゴシック"/>
        <family val="3"/>
        <charset val="128"/>
      </rPr>
      <t>～</t>
    </r>
    <r>
      <rPr>
        <sz val="10"/>
        <rFont val="Arial"/>
        <family val="2"/>
      </rPr>
      <t>2008</t>
    </r>
  </si>
  <si>
    <t>1 : 3,073</t>
    <phoneticPr fontId="24"/>
  </si>
  <si>
    <t>1 : 7,550</t>
    <phoneticPr fontId="24"/>
  </si>
  <si>
    <t>1 : 25,482</t>
    <phoneticPr fontId="24"/>
  </si>
  <si>
    <r>
      <t>2005</t>
    </r>
    <r>
      <rPr>
        <sz val="10"/>
        <rFont val="ＭＳ Ｐゴシック"/>
        <family val="3"/>
        <charset val="128"/>
      </rPr>
      <t>～</t>
    </r>
    <r>
      <rPr>
        <sz val="10"/>
        <rFont val="Arial"/>
        <family val="2"/>
      </rPr>
      <t>2009</t>
    </r>
  </si>
  <si>
    <t>1 : 3,213</t>
    <phoneticPr fontId="24"/>
  </si>
  <si>
    <t>1 : 8,698</t>
    <phoneticPr fontId="24"/>
  </si>
  <si>
    <t>1 : 31,064</t>
    <phoneticPr fontId="24"/>
  </si>
  <si>
    <r>
      <t>2006</t>
    </r>
    <r>
      <rPr>
        <sz val="10"/>
        <rFont val="ＭＳ Ｐゴシック"/>
        <family val="3"/>
        <charset val="128"/>
      </rPr>
      <t>～</t>
    </r>
    <r>
      <rPr>
        <sz val="10"/>
        <rFont val="Arial"/>
        <family val="2"/>
      </rPr>
      <t>2010</t>
    </r>
  </si>
  <si>
    <t>1 : 3,116</t>
    <phoneticPr fontId="24"/>
  </si>
  <si>
    <t>1 : 8,108</t>
    <phoneticPr fontId="24"/>
  </si>
  <si>
    <t>1 : 30,591</t>
    <phoneticPr fontId="24"/>
  </si>
  <si>
    <r>
      <t>2007</t>
    </r>
    <r>
      <rPr>
        <sz val="10"/>
        <rFont val="ＭＳ Ｐゴシック"/>
        <family val="3"/>
        <charset val="128"/>
      </rPr>
      <t>～</t>
    </r>
    <r>
      <rPr>
        <sz val="10"/>
        <rFont val="Arial"/>
        <family val="2"/>
      </rPr>
      <t>2011</t>
    </r>
  </si>
  <si>
    <t>1 : 3,216</t>
    <phoneticPr fontId="24"/>
  </si>
  <si>
    <t>1 : 8,286</t>
    <phoneticPr fontId="24"/>
  </si>
  <si>
    <t>1 : 27,090</t>
    <phoneticPr fontId="24"/>
  </si>
  <si>
    <r>
      <t>2008</t>
    </r>
    <r>
      <rPr>
        <sz val="10"/>
        <rFont val="ＭＳ Ｐゴシック"/>
        <family val="3"/>
        <charset val="128"/>
      </rPr>
      <t>～</t>
    </r>
    <r>
      <rPr>
        <sz val="10"/>
        <rFont val="Arial"/>
        <family val="2"/>
      </rPr>
      <t>2012</t>
    </r>
  </si>
  <si>
    <t>1 : 3,750</t>
    <phoneticPr fontId="24"/>
  </si>
  <si>
    <t>1 : 10,457</t>
    <phoneticPr fontId="24"/>
  </si>
  <si>
    <t>1 : 29,699</t>
    <phoneticPr fontId="24"/>
  </si>
  <si>
    <r>
      <t>2009</t>
    </r>
    <r>
      <rPr>
        <sz val="10"/>
        <rFont val="ＭＳ Ｐゴシック"/>
        <family val="3"/>
        <charset val="128"/>
      </rPr>
      <t>～</t>
    </r>
    <r>
      <rPr>
        <sz val="10"/>
        <rFont val="Arial"/>
        <family val="2"/>
      </rPr>
      <t>2013</t>
    </r>
  </si>
  <si>
    <t>1 : 3,624</t>
    <phoneticPr fontId="24"/>
  </si>
  <si>
    <t>1 : 10,713</t>
    <phoneticPr fontId="24"/>
  </si>
  <si>
    <t>1 : 29,140</t>
    <phoneticPr fontId="24"/>
  </si>
  <si>
    <r>
      <t>2010</t>
    </r>
    <r>
      <rPr>
        <sz val="10"/>
        <rFont val="ＭＳ Ｐゴシック"/>
        <family val="3"/>
        <charset val="128"/>
      </rPr>
      <t>～</t>
    </r>
    <r>
      <rPr>
        <sz val="10"/>
        <rFont val="Arial"/>
        <family val="2"/>
      </rPr>
      <t>2014</t>
    </r>
  </si>
  <si>
    <t>1 : 3,748</t>
    <phoneticPr fontId="24"/>
  </si>
  <si>
    <t>1 : 9,622</t>
    <phoneticPr fontId="24"/>
  </si>
  <si>
    <t>1 : 24,553</t>
    <phoneticPr fontId="24"/>
  </si>
  <si>
    <r>
      <t>2011</t>
    </r>
    <r>
      <rPr>
        <sz val="10"/>
        <rFont val="ＭＳ Ｐゴシック"/>
        <family val="3"/>
        <charset val="128"/>
      </rPr>
      <t>～</t>
    </r>
    <r>
      <rPr>
        <sz val="10"/>
        <rFont val="Arial"/>
        <family val="2"/>
      </rPr>
      <t>2015</t>
    </r>
  </si>
  <si>
    <t>1 : 4,263</t>
    <phoneticPr fontId="24"/>
  </si>
  <si>
    <t>1 : 10,049</t>
    <phoneticPr fontId="24"/>
  </si>
  <si>
    <t>1 : 25,121</t>
    <phoneticPr fontId="24"/>
  </si>
  <si>
    <r>
      <t>2012</t>
    </r>
    <r>
      <rPr>
        <sz val="10"/>
        <rFont val="ＭＳ Ｐゴシック"/>
        <family val="3"/>
        <charset val="128"/>
      </rPr>
      <t>～</t>
    </r>
    <r>
      <rPr>
        <sz val="10"/>
        <rFont val="Arial"/>
        <family val="2"/>
      </rPr>
      <t>2016</t>
    </r>
    <phoneticPr fontId="24"/>
  </si>
  <si>
    <t>1 : 4,469</t>
    <phoneticPr fontId="24"/>
  </si>
  <si>
    <t>1 : 10,885</t>
    <phoneticPr fontId="24"/>
  </si>
  <si>
    <t>1 : 25,956</t>
    <phoneticPr fontId="24"/>
  </si>
  <si>
    <r>
      <t>2013</t>
    </r>
    <r>
      <rPr>
        <sz val="10"/>
        <rFont val="ＭＳ Ｐゴシック"/>
        <family val="3"/>
        <charset val="128"/>
      </rPr>
      <t>～</t>
    </r>
    <r>
      <rPr>
        <sz val="10"/>
        <rFont val="Arial"/>
        <family val="2"/>
      </rPr>
      <t>2017</t>
    </r>
    <phoneticPr fontId="24"/>
  </si>
  <si>
    <t>1 : 4,277</t>
    <phoneticPr fontId="2"/>
  </si>
  <si>
    <t>1 : 9,607</t>
    <phoneticPr fontId="2"/>
  </si>
  <si>
    <t>1 : 26,020</t>
    <phoneticPr fontId="2"/>
  </si>
  <si>
    <t>2014～2018</t>
  </si>
  <si>
    <t>1 : 3,884</t>
  </si>
  <si>
    <t>1 : 9,396</t>
  </si>
  <si>
    <r>
      <t>2015</t>
    </r>
    <r>
      <rPr>
        <sz val="10"/>
        <rFont val="ＭＳ ゴシック"/>
        <family val="3"/>
        <charset val="128"/>
      </rPr>
      <t>～</t>
    </r>
    <r>
      <rPr>
        <sz val="10"/>
        <rFont val="Arial"/>
        <family val="2"/>
      </rPr>
      <t>2019</t>
    </r>
    <phoneticPr fontId="2"/>
  </si>
  <si>
    <t>1 : 3,740</t>
  </si>
  <si>
    <t>1 : 10,301</t>
  </si>
  <si>
    <t>2016～2020</t>
  </si>
  <si>
    <t>1 : 2,920</t>
  </si>
  <si>
    <t>1 : 9,714</t>
  </si>
  <si>
    <t>1 : 21,963</t>
  </si>
  <si>
    <t>2017～2021</t>
  </si>
  <si>
    <t>1 : 2,659</t>
  </si>
  <si>
    <t>1 : 9,468</t>
  </si>
  <si>
    <t>1 : 24,915</t>
  </si>
  <si>
    <t>Note:</t>
    <phoneticPr fontId="2"/>
  </si>
  <si>
    <t xml:space="preserve">1.Chemical libraries, such as synthesized compounds through combinatorial chemistry, are not included in “Synthesized Compounds" </t>
    <phoneticPr fontId="24"/>
  </si>
  <si>
    <t>2.Only the compounds of in-house (excl. in-licensing). Additional dosage forms and indications are excluded.</t>
    <phoneticPr fontId="2"/>
  </si>
  <si>
    <t>3.Probability to move from previous phase is the ratio of the number of compounds at each stage to the total number of compounds.</t>
    <phoneticPr fontId="24"/>
  </si>
  <si>
    <t>Source : JPMA Survey (Data obtained from domestic companies of the R&amp;D Committee members)</t>
    <phoneticPr fontId="2"/>
  </si>
  <si>
    <t>(2) Number of compounds by stage (Trends by Fiscal Year)</t>
    <phoneticPr fontId="2"/>
  </si>
  <si>
    <t>Fiscal
Year</t>
    <phoneticPr fontId="2"/>
  </si>
  <si>
    <t>Number of surveyed companies</t>
    <phoneticPr fontId="2"/>
  </si>
  <si>
    <t>Synthesized Compounds</t>
  </si>
  <si>
    <t>Pre-Clinical Studies Started</t>
  </si>
  <si>
    <t>Clinical Studies Started in Japan</t>
  </si>
  <si>
    <t>Approval
Granted</t>
    <phoneticPr fontId="2"/>
  </si>
  <si>
    <t>Antibody Drugs</t>
    <phoneticPr fontId="2"/>
  </si>
  <si>
    <t>Other  Drugs*</t>
    <phoneticPr fontId="2"/>
  </si>
  <si>
    <t>Approval Granted</t>
  </si>
  <si>
    <t>(Unit: JPY 100 mil.)</t>
  </si>
  <si>
    <t xml:space="preserve"> Pharmaceutical Production</t>
    <phoneticPr fontId="2"/>
  </si>
  <si>
    <t xml:space="preserve">Ethicals
</t>
    <phoneticPr fontId="2"/>
  </si>
  <si>
    <t xml:space="preserve">Imports
</t>
    <phoneticPr fontId="2"/>
  </si>
  <si>
    <t>Change
(%)</t>
  </si>
  <si>
    <t>Ratio to GDP
(%)</t>
    <phoneticPr fontId="2"/>
  </si>
  <si>
    <t>Change
(%)</t>
    <phoneticPr fontId="2"/>
  </si>
  <si>
    <t>Ratio to Pharmaceutical Production
(%)</t>
    <phoneticPr fontId="2"/>
  </si>
  <si>
    <t>Ratio to Ethics
(%)</t>
    <phoneticPr fontId="2"/>
  </si>
  <si>
    <t>*</t>
    <phoneticPr fontId="2"/>
  </si>
  <si>
    <t>－</t>
    <phoneticPr fontId="2"/>
  </si>
  <si>
    <t xml:space="preserve">Note : </t>
  </si>
  <si>
    <t>1. ''Imports" means the pharmaceutical products that the final manufacturing process is carried out by a Japan domestic 
    manufacturer from imported active pharmaceutical ingredients whose number is more than domestic ones. That is, "Imports" 
    does not include imported pharmaceutical products, i.e., either products for which a foreign manufacturer has performed the 
    final manufacturing process or final products for which the final manufacturing process, and packaging and labeling processes 
    have been carried out.</t>
    <phoneticPr fontId="2"/>
  </si>
  <si>
    <t>3. Values of Pharmaceutical Production from 2000 to 2005 were retroactively revised, based on the revised definition in 2006. 
   Values of Pharmaceutical Production from 1975 to 1995 were based on the previous definition.</t>
    <phoneticPr fontId="2"/>
  </si>
  <si>
    <t>4. The survey method of Statistics of Production by Pharmaceutical Industry has been changed from 2019.</t>
    <phoneticPr fontId="2"/>
  </si>
  <si>
    <t xml:space="preserve">    For details, please refer to the "Notification on the Change of Survey Method of the Current Survey of Pharmaceutical Industry 
    Production" (Notification from the Director of the Economic Affairs Division, Health Policy Bureau, Ministry of Health, Labour 
    and Welfare, dated April 10, 2018, report No. 0410-1).</t>
    <phoneticPr fontId="2"/>
  </si>
  <si>
    <t>5. Values have been retrospectively revised in accordance with revisions in the source documents cited.</t>
    <phoneticPr fontId="2"/>
  </si>
  <si>
    <r>
      <t xml:space="preserve">6. Values of GDP for each year are based on the 1990 standard for 1975, the 2000 standard for 1980-1990, and the 2015
</t>
    </r>
    <r>
      <rPr>
        <sz val="10"/>
        <rFont val="ＭＳ ゴシック"/>
        <family val="2"/>
        <charset val="128"/>
      </rPr>
      <t>　</t>
    </r>
    <r>
      <rPr>
        <sz val="10"/>
        <rFont val="Arial"/>
        <family val="2"/>
      </rPr>
      <t>standard for 1995 and later.</t>
    </r>
    <phoneticPr fontId="2"/>
  </si>
  <si>
    <t xml:space="preserve">Source : </t>
  </si>
  <si>
    <t>Ministry of Health, Labour and Welfare, Statistics of Production by Pharmaceutical Industry</t>
    <phoneticPr fontId="2"/>
  </si>
  <si>
    <t>https://www.mhlw.go.jp/toukei/list/105-1c.html</t>
    <phoneticPr fontId="2"/>
  </si>
  <si>
    <t>Economic and Social Research Institute, Cabinet Office, Statistics of GDP</t>
    <phoneticPr fontId="2"/>
  </si>
  <si>
    <t>https://www.esri.cao.go.jp/jp/sna/menu.html</t>
    <phoneticPr fontId="2"/>
  </si>
  <si>
    <t>JPMA Survey</t>
  </si>
  <si>
    <r>
      <t>Pharmaceutical Production by Therapeutic Category</t>
    </r>
    <r>
      <rPr>
        <sz val="20"/>
        <rFont val="ＭＳ Ｐゴシック"/>
        <family val="3"/>
        <charset val="128"/>
      </rPr>
      <t>　</t>
    </r>
    <r>
      <rPr>
        <sz val="20"/>
        <rFont val="Arial"/>
        <family val="2"/>
      </rPr>
      <t>(Japan)</t>
    </r>
    <phoneticPr fontId="2"/>
  </si>
  <si>
    <r>
      <t xml:space="preserve"> (Unit:JPY mil.</t>
    </r>
    <r>
      <rPr>
        <sz val="10"/>
        <rFont val="ＭＳ Ｐゴシック"/>
        <family val="3"/>
        <charset val="128"/>
      </rPr>
      <t>）</t>
    </r>
    <phoneticPr fontId="2"/>
  </si>
  <si>
    <t>Therapeutic Category</t>
    <phoneticPr fontId="2"/>
  </si>
  <si>
    <t xml:space="preserve"> Ethical Drug</t>
    <phoneticPr fontId="2"/>
  </si>
  <si>
    <t>OTC, etc.</t>
    <phoneticPr fontId="24"/>
  </si>
  <si>
    <t>Share
 (%)</t>
    <phoneticPr fontId="2"/>
  </si>
  <si>
    <t>Domestic Products</t>
    <phoneticPr fontId="2"/>
  </si>
  <si>
    <t>Imports</t>
    <phoneticPr fontId="2"/>
  </si>
  <si>
    <t>CNS</t>
  </si>
  <si>
    <t>Peripheral nervous system</t>
  </si>
  <si>
    <t>Sensory organ</t>
  </si>
  <si>
    <t>Cardiovascular system</t>
    <phoneticPr fontId="2"/>
  </si>
  <si>
    <t>Respiratory system</t>
    <phoneticPr fontId="2"/>
  </si>
  <si>
    <t>Gastrointestinals</t>
  </si>
  <si>
    <t>Hormones</t>
  </si>
  <si>
    <t>Genito-urinary system</t>
  </si>
  <si>
    <t>Dermatologicals</t>
  </si>
  <si>
    <t>Dental use</t>
  </si>
  <si>
    <t>Vitamins</t>
    <phoneticPr fontId="2"/>
  </si>
  <si>
    <t>Nutrients/Tonics</t>
  </si>
  <si>
    <t>Blood/Blood forming organs</t>
  </si>
  <si>
    <t>Artificial dialysis agents</t>
  </si>
  <si>
    <t>Other metabolic agents</t>
  </si>
  <si>
    <t>Agents activating cellular function</t>
    <phoneticPr fontId="2"/>
  </si>
  <si>
    <t>Antitumor agents</t>
  </si>
  <si>
    <t>Radio pharmaceuticals</t>
  </si>
  <si>
    <t>Antiallergics</t>
  </si>
  <si>
    <t>Crude drugs</t>
  </si>
  <si>
    <t>Chinese herbal drugs</t>
  </si>
  <si>
    <t>Other natural drugs &amp; Chinese medicine</t>
  </si>
  <si>
    <t>Antibiotics</t>
    <phoneticPr fontId="2"/>
  </si>
  <si>
    <t>Chemotherapeutics</t>
  </si>
  <si>
    <t>Biological products</t>
  </si>
  <si>
    <t>Antiparasitics</t>
  </si>
  <si>
    <t>Dispensing drugs</t>
  </si>
  <si>
    <t>Diagnostics, In Vivo</t>
  </si>
  <si>
    <t>Hygiene products</t>
  </si>
  <si>
    <t>Diagnostics, In Vitro</t>
  </si>
  <si>
    <t>Other agents</t>
  </si>
  <si>
    <t>Alkaloidal narcotics</t>
  </si>
  <si>
    <t>Non-alkaloidal narcotics</t>
  </si>
  <si>
    <t xml:space="preserve">1. "Domestic products" means the pharmaceutical products that the final manufacturing process is carried out by a Japan domestic manufacturer from domestic active pharmaceutical ingredients whose number is the same to or more than imported ones. </t>
    <phoneticPr fontId="2"/>
  </si>
  <si>
    <t>2. ''Imports" means the pharmaceutical products that the final manufacturing process is carried out by a Japan domestic manufacturer from imported active pharmaceutical ingredients whose number is more than domestic ones. That is, "Imports" does not include imported pharmaceutical products, i.e., either products for which a foreign manufacturer has performed the final manufacturing process or final products for which the final manufacturing process, and packaging and labeling processes have been carried out.</t>
    <phoneticPr fontId="2"/>
  </si>
  <si>
    <t>3. The survey method of Statistics of Production by Pharmaceutical Industry has been changed from 2019.</t>
    <phoneticPr fontId="2"/>
  </si>
  <si>
    <t xml:space="preserve">    For details, please refer to the "Notification on the Change of Survey Method of the Current Survey of Pharmaceutical Industry Production" </t>
    <phoneticPr fontId="2"/>
  </si>
  <si>
    <t xml:space="preserve">    (Notification from the Director of the Economic Affairs Division, Health Policy Bureau, Ministry of Health, Labour and Welfare, dated April 10, 2018, report No. 0410-1).</t>
    <phoneticPr fontId="2"/>
  </si>
  <si>
    <t>4. OTC etc. includes non-prescription drugs Pharmacist's guidance required.</t>
    <phoneticPr fontId="2"/>
  </si>
  <si>
    <t>Source : Ministry of Health, Labour and Welfare, Statistics of Production by Pharmaceutical Industry</t>
    <phoneticPr fontId="24"/>
  </si>
  <si>
    <t>https://www.mhlw.go.jp/toukei/list/105-1.html</t>
    <phoneticPr fontId="2"/>
  </si>
  <si>
    <t>Trends in Ethical Drug Production by Composition Ratio of Main Therapeutic Category (Japan)</t>
    <phoneticPr fontId="2"/>
  </si>
  <si>
    <r>
      <rPr>
        <sz val="12"/>
        <rFont val="Arial"/>
        <family val="2"/>
      </rPr>
      <t>Rank</t>
    </r>
    <r>
      <rPr>
        <sz val="11"/>
        <rFont val="Arial"/>
        <family val="2"/>
      </rPr>
      <t xml:space="preserve">
</t>
    </r>
    <r>
      <rPr>
        <sz val="10"/>
        <rFont val="Arial"/>
        <family val="2"/>
      </rPr>
      <t>Upper row: Therapeutic Category, Bottom row: Share (%)</t>
    </r>
    <phoneticPr fontId="2"/>
  </si>
  <si>
    <t>1st</t>
    <phoneticPr fontId="2"/>
  </si>
  <si>
    <t>2nd</t>
    <phoneticPr fontId="2"/>
  </si>
  <si>
    <t>3rd</t>
    <phoneticPr fontId="2"/>
  </si>
  <si>
    <t>4th</t>
  </si>
  <si>
    <t>5th</t>
  </si>
  <si>
    <t>6th</t>
  </si>
  <si>
    <t>7th</t>
  </si>
  <si>
    <t>8th</t>
  </si>
  <si>
    <t>9th</t>
  </si>
  <si>
    <t>10th</t>
  </si>
  <si>
    <t>Antibiotics</t>
  </si>
  <si>
    <t>Cardiovascular</t>
    <phoneticPr fontId="2"/>
  </si>
  <si>
    <t>Metabolic</t>
  </si>
  <si>
    <t>Dermatological</t>
  </si>
  <si>
    <t>Biologicals</t>
  </si>
  <si>
    <t>Antineoplastics</t>
  </si>
  <si>
    <t>Hormones</t>
    <phoneticPr fontId="2"/>
  </si>
  <si>
    <t>Cardiovascular</t>
  </si>
  <si>
    <t>Blood forming organs</t>
  </si>
  <si>
    <t xml:space="preserve"> Chemotherapeutic</t>
  </si>
  <si>
    <t>in vitro Diagnostics</t>
  </si>
  <si>
    <t>1. Each numeric data rounded off the 2nd decimal place to the 1st decimal place. If the same numeric data given is the same, numeric data rounded off the 3rd decimal place to the 2nd decimal place is shown.</t>
    <phoneticPr fontId="2"/>
  </si>
  <si>
    <t>2. The survey method of Statistics of Production by Pharmaceutical Industry has been changed from 2019.</t>
    <phoneticPr fontId="2"/>
  </si>
  <si>
    <t xml:space="preserve">For details, please refer to the "Notification on the Change of Survey Method of the Current Survey of Pharmaceutical Industry Production" </t>
    <phoneticPr fontId="2"/>
  </si>
  <si>
    <t>(Notification from the Director of the Economic Affairs Division, Health Policy Bureau, Ministry of Health, Labour and Welfare, dated April 10, 2018, report No. 0410-1).</t>
    <phoneticPr fontId="2"/>
  </si>
  <si>
    <t>http://www.mhlw.go.jp/toukei/list/105-1c.html</t>
    <phoneticPr fontId="24"/>
  </si>
  <si>
    <t>Pharmaceutical Production by Dosage Forms (Japan)</t>
    <phoneticPr fontId="2"/>
  </si>
  <si>
    <t>Dosage Form</t>
    <phoneticPr fontId="24"/>
  </si>
  <si>
    <t>Powders and granules etc.</t>
    <phoneticPr fontId="2"/>
  </si>
  <si>
    <t>Value (JPY mil.)</t>
    <phoneticPr fontId="2"/>
  </si>
  <si>
    <t>Share (%)</t>
    <phoneticPr fontId="2"/>
  </si>
  <si>
    <t>Tablets</t>
    <phoneticPr fontId="2"/>
  </si>
  <si>
    <r>
      <t>Pills</t>
    </r>
    <r>
      <rPr>
        <vertAlign val="superscript"/>
        <sz val="10"/>
        <rFont val="Arial"/>
        <family val="2"/>
      </rPr>
      <t>*1</t>
    </r>
    <phoneticPr fontId="2"/>
  </si>
  <si>
    <t>Capsules</t>
    <phoneticPr fontId="2"/>
  </si>
  <si>
    <t>Oral liquid preparations</t>
    <phoneticPr fontId="2"/>
  </si>
  <si>
    <r>
      <t>Injections</t>
    </r>
    <r>
      <rPr>
        <vertAlign val="superscript"/>
        <sz val="10"/>
        <rFont val="Arial"/>
        <family val="2"/>
      </rPr>
      <t>*2</t>
    </r>
    <phoneticPr fontId="2"/>
  </si>
  <si>
    <r>
      <t>Powders for injection</t>
    </r>
    <r>
      <rPr>
        <vertAlign val="superscript"/>
        <sz val="10"/>
        <rFont val="Arial"/>
        <family val="2"/>
      </rPr>
      <t>*3</t>
    </r>
    <phoneticPr fontId="2"/>
  </si>
  <si>
    <t>Solution for external application</t>
    <phoneticPr fontId="2"/>
  </si>
  <si>
    <t>Aerosols</t>
    <phoneticPr fontId="2"/>
  </si>
  <si>
    <t>Ointments and creams</t>
    <phoneticPr fontId="2"/>
  </si>
  <si>
    <t>Suppositories</t>
    <phoneticPr fontId="2"/>
  </si>
  <si>
    <r>
      <t>Cataplasms etc</t>
    </r>
    <r>
      <rPr>
        <vertAlign val="superscript"/>
        <sz val="10"/>
        <rFont val="Arial"/>
        <family val="2"/>
      </rPr>
      <t>*4</t>
    </r>
    <phoneticPr fontId="2"/>
  </si>
  <si>
    <t>Others</t>
    <phoneticPr fontId="2"/>
  </si>
  <si>
    <t>1. The survey method of Statistics of Production by Pharmaceutical Industry has been changed from 2019.</t>
    <phoneticPr fontId="2"/>
  </si>
  <si>
    <t>2. Values have been retrospectively revised in accordance with revisions in the source documents cited.</t>
    <phoneticPr fontId="2"/>
  </si>
  <si>
    <t>*2 Solutions, Suspensions or Emulsions</t>
  </si>
  <si>
    <t>*3 To be dissolved before use</t>
  </si>
  <si>
    <t>Overseas Business of Japanese Pharmaceutical Companies (Japan)</t>
    <phoneticPr fontId="2"/>
  </si>
  <si>
    <t>No. of Pharmaceutical Companies</t>
    <phoneticPr fontId="24"/>
  </si>
  <si>
    <t>Manufacture
(Production Plant)</t>
  </si>
  <si>
    <t>Marketing
(Including Import)</t>
  </si>
  <si>
    <t>1. Japanese overseas subsidiaries whose investment ratio is more than 50% independently.</t>
  </si>
  <si>
    <t>2. Business relating to pharmaceutical bulk products, medical devices and equipments, nutrition-tonics
   and R&amp;D activities are included.</t>
    <phoneticPr fontId="2"/>
  </si>
  <si>
    <t>3. This table has not been updated, because the survey has not been conducted since 2018.</t>
    <phoneticPr fontId="2"/>
  </si>
  <si>
    <t>Source : Yano Research Institute</t>
  </si>
  <si>
    <t>Overseas Business of Japanese Pharmaceutical Companies by countries (Japan)</t>
    <phoneticPr fontId="2"/>
  </si>
  <si>
    <t xml:space="preserve">Year </t>
    <phoneticPr fontId="2"/>
  </si>
  <si>
    <t>No. of Pharmaceutical Companies</t>
    <phoneticPr fontId="2"/>
  </si>
  <si>
    <t>UK</t>
    <phoneticPr fontId="2"/>
  </si>
  <si>
    <t>Germany</t>
  </si>
  <si>
    <t>France</t>
  </si>
  <si>
    <t>China</t>
  </si>
  <si>
    <t>Taiwan</t>
  </si>
  <si>
    <t>Indonesia</t>
  </si>
  <si>
    <t>Korea</t>
  </si>
  <si>
    <t>Hong Kong</t>
  </si>
  <si>
    <t>Singapore</t>
  </si>
  <si>
    <t>Percentage of total (%)</t>
    <phoneticPr fontId="2"/>
  </si>
  <si>
    <t xml:space="preserve">Note : </t>
    <phoneticPr fontId="2"/>
  </si>
  <si>
    <t>2. Business relating to pharmaceutical bulk products, medical devices and equipments, nutrition-tonics and R&amp;D activities are included.</t>
  </si>
  <si>
    <t>Overseas Sales and Number of Employees (JPMA Member Companies)</t>
    <phoneticPr fontId="2"/>
  </si>
  <si>
    <t>Overseas Sales
(JPY mil.)</t>
    <phoneticPr fontId="2"/>
  </si>
  <si>
    <r>
      <t>Number of Employees - Overseas</t>
    </r>
    <r>
      <rPr>
        <sz val="10"/>
        <color theme="1"/>
        <rFont val="ＭＳ Ｐゴシック"/>
        <family val="3"/>
        <charset val="128"/>
      </rPr>
      <t/>
    </r>
    <phoneticPr fontId="2"/>
  </si>
  <si>
    <t>North America</t>
  </si>
  <si>
    <t>Asia and Others</t>
  </si>
  <si>
    <t>Value</t>
    <phoneticPr fontId="2"/>
  </si>
  <si>
    <t>No. of
Companies</t>
  </si>
  <si>
    <t>No. of
Employees</t>
  </si>
  <si>
    <t>1. Survey of companies with more than 50% domestic capital.</t>
    <phoneticPr fontId="2"/>
  </si>
  <si>
    <t>2. Overseas Sales: 'No. of Companies' represents number of valid answers only.</t>
    <phoneticPr fontId="2"/>
  </si>
  <si>
    <t>Source: JPMA Survey</t>
  </si>
  <si>
    <t>Number of Overseas Bases (JPMA Member Companies)</t>
    <phoneticPr fontId="2"/>
  </si>
  <si>
    <t>Laboratory</t>
  </si>
  <si>
    <t>R&amp;D Bases</t>
  </si>
  <si>
    <t>Factory</t>
  </si>
  <si>
    <t>No. of
Facilities</t>
  </si>
  <si>
    <t>2. 'No. of Companies' represents number of valid answers only. (No of companies with any of oversea sites)</t>
    <phoneticPr fontId="2"/>
  </si>
  <si>
    <t>Overseas Bases by Countries (JPMA Member Companies)</t>
    <phoneticPr fontId="2"/>
  </si>
  <si>
    <t>(1) Number of Laboratories by Countries</t>
    <phoneticPr fontId="2"/>
  </si>
  <si>
    <t>Companies</t>
    <phoneticPr fontId="24"/>
  </si>
  <si>
    <t>Facilities</t>
    <phoneticPr fontId="24"/>
  </si>
  <si>
    <t>Canada</t>
  </si>
  <si>
    <t>Ireland</t>
  </si>
  <si>
    <t>Denmark</t>
  </si>
  <si>
    <t>Spain</t>
  </si>
  <si>
    <t>Italy</t>
  </si>
  <si>
    <t>Netherlands</t>
  </si>
  <si>
    <t>Switzerland</t>
  </si>
  <si>
    <t>Vietnam</t>
  </si>
  <si>
    <t>India</t>
  </si>
  <si>
    <t>Malaysia</t>
  </si>
  <si>
    <t>Israel</t>
    <phoneticPr fontId="2"/>
  </si>
  <si>
    <t>Brazil</t>
  </si>
  <si>
    <t xml:space="preserve">Note : </t>
    <phoneticPr fontId="24"/>
  </si>
  <si>
    <r>
      <t>2. 'No. of Companies' represents number of valid answers only. (No. of companies with any of oversea</t>
    </r>
    <r>
      <rPr>
        <strike/>
        <sz val="10"/>
        <rFont val="Arial"/>
        <family val="2"/>
      </rPr>
      <t>e</t>
    </r>
    <r>
      <rPr>
        <sz val="10"/>
        <rFont val="Arial"/>
        <family val="2"/>
      </rPr>
      <t xml:space="preserve"> sites)</t>
    </r>
    <phoneticPr fontId="24"/>
  </si>
  <si>
    <t>3. No. of companies of the total column shows the number of companies having the laboratories abroad.</t>
    <phoneticPr fontId="24"/>
  </si>
  <si>
    <t xml:space="preserve">4. In 2000, the survey required specification of 10 countries. The other countries are shown as 'Others'. </t>
    <phoneticPr fontId="24"/>
  </si>
  <si>
    <t xml:space="preserve">  From 2004, all countries are shown in the table.</t>
    <phoneticPr fontId="24"/>
  </si>
  <si>
    <t>(2) Number of R&amp;D Bases by Countries</t>
    <phoneticPr fontId="24"/>
  </si>
  <si>
    <t>USA</t>
  </si>
  <si>
    <t>Finland</t>
  </si>
  <si>
    <t>UK</t>
  </si>
  <si>
    <t>Russia</t>
  </si>
  <si>
    <t>Hong-Kong</t>
    <phoneticPr fontId="2"/>
  </si>
  <si>
    <t>Vietnam</t>
    <phoneticPr fontId="2"/>
  </si>
  <si>
    <t>Thailand</t>
    <phoneticPr fontId="2"/>
  </si>
  <si>
    <t>2. 'No. of Companies' represents number of valid answers only. (No. of companies with any of oversea sites)</t>
    <phoneticPr fontId="24"/>
  </si>
  <si>
    <t>(3) Number of Factories by Countries</t>
    <phoneticPr fontId="24"/>
  </si>
  <si>
    <t>Norway</t>
  </si>
  <si>
    <t>Belgium</t>
  </si>
  <si>
    <t>Austria</t>
  </si>
  <si>
    <t>Poland</t>
  </si>
  <si>
    <t>Estonia</t>
  </si>
  <si>
    <t>Thailand</t>
  </si>
  <si>
    <t>Philippines</t>
  </si>
  <si>
    <t>Pakistan</t>
  </si>
  <si>
    <t>Mexico</t>
  </si>
  <si>
    <t>Colombia</t>
  </si>
  <si>
    <t>Argentina</t>
  </si>
  <si>
    <t>Venezuela</t>
  </si>
  <si>
    <t>Egypt</t>
  </si>
  <si>
    <t>3. No. of companies of the total column shows the number of companies having the factories abroad.</t>
    <phoneticPr fontId="24"/>
  </si>
  <si>
    <t xml:space="preserve">  Therefore, No. of facility can be lower than No. of company.</t>
    <phoneticPr fontId="24"/>
  </si>
  <si>
    <t xml:space="preserve">5. In 2000, the survey required specification of 10 countries. The other countries are shown as 'Others'. </t>
    <phoneticPr fontId="24"/>
  </si>
  <si>
    <t xml:space="preserve">  From 2005, all countries are shown in the table.</t>
    <phoneticPr fontId="24"/>
  </si>
  <si>
    <t>International Trade of Pharmaceutical Products (Japan)</t>
    <phoneticPr fontId="2"/>
  </si>
  <si>
    <t>Exports</t>
    <phoneticPr fontId="2"/>
  </si>
  <si>
    <t>Trade Deficit</t>
    <phoneticPr fontId="2"/>
  </si>
  <si>
    <t>Values (A)</t>
    <phoneticPr fontId="24"/>
  </si>
  <si>
    <t>Change</t>
    <phoneticPr fontId="2"/>
  </si>
  <si>
    <t>(B)- (A)</t>
    <phoneticPr fontId="24"/>
  </si>
  <si>
    <t xml:space="preserve">(B) / (A) </t>
    <phoneticPr fontId="24"/>
  </si>
  <si>
    <t>(%)</t>
    <phoneticPr fontId="2"/>
  </si>
  <si>
    <t>(Times)</t>
    <phoneticPr fontId="2"/>
  </si>
  <si>
    <t>Source : Ministry of Finance, Trade Statistics of Japan</t>
    <phoneticPr fontId="24"/>
  </si>
  <si>
    <t>https://www.customs.go.jp/toukei/suii/html/time.htm</t>
    <phoneticPr fontId="24"/>
  </si>
  <si>
    <t>International Trade of Pharmaceutical Products by Partner Countries (Japan)</t>
    <phoneticPr fontId="2"/>
  </si>
  <si>
    <t>(1) Exports</t>
    <phoneticPr fontId="2"/>
  </si>
  <si>
    <t xml:space="preserve"> Export destination</t>
    <phoneticPr fontId="2"/>
  </si>
  <si>
    <t>Value
(JPY mil.)</t>
    <phoneticPr fontId="2"/>
  </si>
  <si>
    <t>Korea</t>
    <phoneticPr fontId="2"/>
  </si>
  <si>
    <t>Hong Kong</t>
    <phoneticPr fontId="2"/>
  </si>
  <si>
    <t>Netherlands</t>
    <phoneticPr fontId="2"/>
  </si>
  <si>
    <t>Canada</t>
    <phoneticPr fontId="2"/>
  </si>
  <si>
    <t>Brazil</t>
    <phoneticPr fontId="2"/>
  </si>
  <si>
    <t>Australia</t>
    <phoneticPr fontId="2"/>
  </si>
  <si>
    <t>Spain</t>
    <phoneticPr fontId="2"/>
  </si>
  <si>
    <t>Turkey</t>
  </si>
  <si>
    <t>Share
(%)</t>
    <phoneticPr fontId="2"/>
  </si>
  <si>
    <t>Philippine</t>
  </si>
  <si>
    <t>Australia</t>
  </si>
  <si>
    <t>(2) Imports</t>
    <phoneticPr fontId="24"/>
  </si>
  <si>
    <t xml:space="preserve"> Import destination</t>
    <phoneticPr fontId="2"/>
  </si>
  <si>
    <t>Switzerland</t>
    <phoneticPr fontId="2"/>
  </si>
  <si>
    <t>Puerto Rico</t>
    <phoneticPr fontId="2"/>
  </si>
  <si>
    <t>Italy</t>
    <phoneticPr fontId="2"/>
  </si>
  <si>
    <t>France</t>
    <phoneticPr fontId="2"/>
  </si>
  <si>
    <t>Sweden</t>
    <phoneticPr fontId="2"/>
  </si>
  <si>
    <t>Denmark</t>
    <phoneticPr fontId="2"/>
  </si>
  <si>
    <t>Puerto Rico</t>
  </si>
  <si>
    <t>Sweden</t>
  </si>
  <si>
    <t>Source : Ministry of Finance, Trade Statistics of Japan</t>
    <phoneticPr fontId="2"/>
  </si>
  <si>
    <t>Export / Import of Major Countries (Worldwide)</t>
    <phoneticPr fontId="24"/>
  </si>
  <si>
    <t>(Unit: USD mil.)</t>
    <phoneticPr fontId="2"/>
  </si>
  <si>
    <t>Export</t>
    <phoneticPr fontId="2"/>
  </si>
  <si>
    <t>Import</t>
    <phoneticPr fontId="2"/>
  </si>
  <si>
    <t>Surplus</t>
    <phoneticPr fontId="2"/>
  </si>
  <si>
    <t>Greece</t>
  </si>
  <si>
    <t>Portugal</t>
  </si>
  <si>
    <t>Total OECD</t>
  </si>
  <si>
    <t>Note: Numerical data may differ from those of past DATA BOOK due to revision in accordance with changes in data in the quoted sources.</t>
    <phoneticPr fontId="2"/>
  </si>
  <si>
    <t>(1) Exports</t>
  </si>
  <si>
    <t xml:space="preserve"> (Unit: USD 1,000)</t>
    <phoneticPr fontId="2"/>
  </si>
  <si>
    <t>Exporter</t>
    <phoneticPr fontId="2"/>
  </si>
  <si>
    <t>Importer</t>
    <phoneticPr fontId="2"/>
  </si>
  <si>
    <t xml:space="preserve">－ </t>
  </si>
  <si>
    <t>World Total</t>
  </si>
  <si>
    <t>(2) Imports</t>
  </si>
  <si>
    <t>Technology Exports and Imports in the Pharmaceutical Industry (Japan)</t>
    <phoneticPr fontId="2"/>
  </si>
  <si>
    <t>Fiscal 
Year</t>
    <phoneticPr fontId="48"/>
  </si>
  <si>
    <t>Total Contracts</t>
  </si>
  <si>
    <t>New Contracts</t>
  </si>
  <si>
    <t>Revenue</t>
  </si>
  <si>
    <t>Payment</t>
  </si>
  <si>
    <t>Balance</t>
  </si>
  <si>
    <t>No. of Cases</t>
    <phoneticPr fontId="2"/>
  </si>
  <si>
    <r>
      <t xml:space="preserve">Value
</t>
    </r>
    <r>
      <rPr>
        <sz val="9"/>
        <rFont val="Arial"/>
        <family val="2"/>
      </rPr>
      <t>(JPY mil.)</t>
    </r>
    <phoneticPr fontId="2"/>
  </si>
  <si>
    <t>Contracts with Parent/Affiliated Company</t>
    <phoneticPr fontId="2"/>
  </si>
  <si>
    <t>Note: The values of the payment of technology considerations for the contracts between Parent and Affiliated Companies in FY2021 are not shown because they were not disclosed as confidential.</t>
    <phoneticPr fontId="2"/>
  </si>
  <si>
    <t>Source: Ministry of Internal Affairs and Communications, Report on the Survey of Research and Development</t>
    <phoneticPr fontId="48"/>
  </si>
  <si>
    <t>https://www.e-stat.go.jp/stat-search/files?page=1&amp;toukei=00200543&amp;cycle=0</t>
    <phoneticPr fontId="2"/>
  </si>
  <si>
    <t>Company</t>
    <phoneticPr fontId="2"/>
  </si>
  <si>
    <t>Total Sales</t>
    <phoneticPr fontId="2"/>
  </si>
  <si>
    <t>Pharmaceutical Sales</t>
    <phoneticPr fontId="2"/>
  </si>
  <si>
    <t>Operating Income</t>
  </si>
  <si>
    <t>Ordinary Income</t>
  </si>
  <si>
    <t>Net Income</t>
  </si>
  <si>
    <t>No.of Employees</t>
    <phoneticPr fontId="24"/>
  </si>
  <si>
    <t>(JPY mil.)</t>
    <phoneticPr fontId="2"/>
  </si>
  <si>
    <t>Alfresa Pharma</t>
  </si>
  <si>
    <t>ASKA Pharma.</t>
    <phoneticPr fontId="2"/>
  </si>
  <si>
    <r>
      <t>Bristol</t>
    </r>
    <r>
      <rPr>
        <sz val="9"/>
        <rFont val="ＭＳ ゴシック"/>
        <family val="3"/>
        <charset val="128"/>
      </rPr>
      <t>-</t>
    </r>
    <r>
      <rPr>
        <sz val="9"/>
        <rFont val="Arial"/>
        <family val="2"/>
      </rPr>
      <t>Myers Squibb</t>
    </r>
    <phoneticPr fontId="2"/>
  </si>
  <si>
    <t>EA Pharma</t>
  </si>
  <si>
    <t>Fujimoto Pharma.</t>
    <phoneticPr fontId="2"/>
  </si>
  <si>
    <t>Fuso Pharma.</t>
    <phoneticPr fontId="2"/>
  </si>
  <si>
    <t>Hisamitsu Pharma.</t>
    <phoneticPr fontId="2"/>
  </si>
  <si>
    <t>*</t>
  </si>
  <si>
    <t>Janssen</t>
    <phoneticPr fontId="2"/>
  </si>
  <si>
    <t>JCR Pharma</t>
    <phoneticPr fontId="2"/>
  </si>
  <si>
    <t>Kaken Pharma.</t>
    <phoneticPr fontId="2"/>
  </si>
  <si>
    <t>Kissei Pharma.</t>
    <phoneticPr fontId="2"/>
  </si>
  <si>
    <t>Kyoto Pharma.</t>
    <phoneticPr fontId="2"/>
  </si>
  <si>
    <t>Maruho</t>
  </si>
  <si>
    <t>Maruishi Pharma.</t>
    <phoneticPr fontId="2"/>
  </si>
  <si>
    <t>Mochida Pharma.</t>
    <phoneticPr fontId="2"/>
  </si>
  <si>
    <t>Nippon Chemiphar</t>
  </si>
  <si>
    <t>Otsuka Pharma.</t>
    <phoneticPr fontId="2"/>
  </si>
  <si>
    <t>Santen Pharma.</t>
    <phoneticPr fontId="2"/>
  </si>
  <si>
    <t>Seikagaku</t>
  </si>
  <si>
    <t>Teikoku Seiyaku</t>
  </si>
  <si>
    <t>Toray</t>
  </si>
  <si>
    <t>Torii Pharma.</t>
  </si>
  <si>
    <t>Viatris</t>
    <phoneticPr fontId="2"/>
  </si>
  <si>
    <t>1. Only includes JPMA members who responded to the survey. '*' represents companies which adopt Non-consolidated Financial Statements.</t>
    <phoneticPr fontId="2"/>
  </si>
  <si>
    <r>
      <t>2. '</t>
    </r>
    <r>
      <rPr>
        <sz val="9"/>
        <rFont val="游ゴシック"/>
        <family val="2"/>
        <charset val="128"/>
      </rPr>
      <t>－</t>
    </r>
    <r>
      <rPr>
        <sz val="9"/>
        <rFont val="Arial"/>
        <family val="2"/>
      </rPr>
      <t>' represents invalid answers or not-public.</t>
    </r>
    <phoneticPr fontId="2"/>
  </si>
  <si>
    <t>Total
Sales</t>
    <phoneticPr fontId="2"/>
  </si>
  <si>
    <t>Income before tax</t>
    <phoneticPr fontId="2"/>
  </si>
  <si>
    <t>Net Income</t>
    <phoneticPr fontId="2"/>
  </si>
  <si>
    <t>Total Assets</t>
    <phoneticPr fontId="2"/>
  </si>
  <si>
    <t>Equity</t>
    <phoneticPr fontId="2"/>
  </si>
  <si>
    <t>Equity Ratio</t>
    <phoneticPr fontId="2"/>
  </si>
  <si>
    <t>ROA</t>
    <phoneticPr fontId="2"/>
  </si>
  <si>
    <t>ROE</t>
    <phoneticPr fontId="2"/>
  </si>
  <si>
    <t>Overseas sales</t>
    <phoneticPr fontId="2"/>
  </si>
  <si>
    <t>No.of Employees</t>
    <phoneticPr fontId="2"/>
  </si>
  <si>
    <t>Accounting 
Standards</t>
    <phoneticPr fontId="2"/>
  </si>
  <si>
    <t>Pharma Segment Sales</t>
    <phoneticPr fontId="2"/>
  </si>
  <si>
    <t>% of Total Sales</t>
    <phoneticPr fontId="2"/>
  </si>
  <si>
    <t>IFRS</t>
  </si>
  <si>
    <t>J-GAAP</t>
  </si>
  <si>
    <t>IFRS</t>
    <phoneticPr fontId="2"/>
  </si>
  <si>
    <t>&lt; 10</t>
    <phoneticPr fontId="2"/>
  </si>
  <si>
    <t>ROA (Return on Asset), ROE (Return on Equity)</t>
    <phoneticPr fontId="30"/>
  </si>
  <si>
    <t>1. Except when published data is not available (unlisted companies etc.).</t>
    <phoneticPr fontId="30"/>
  </si>
  <si>
    <t>2. Overseas sales values are not noted if the values are less than 10% of total sales, and if there are no overseas sales information in the annual reports.</t>
    <phoneticPr fontId="30"/>
  </si>
  <si>
    <t>3. IFRS: International Financial Reporting Standards, J-GAAP: Japan Generally Accepted Accounting Principles</t>
    <phoneticPr fontId="2"/>
  </si>
  <si>
    <t>Source: SPEEDA (UZABASE Inc.), Annual reports, Financial Information</t>
    <phoneticPr fontId="30"/>
  </si>
  <si>
    <t>Financial Results of the Leading Pharmaceutical Manufacturers (25 companies / Consolidated)(Worldwide)</t>
    <phoneticPr fontId="2"/>
  </si>
  <si>
    <t>Income before tax</t>
    <phoneticPr fontId="30"/>
  </si>
  <si>
    <t>Net
Income</t>
  </si>
  <si>
    <t>Total
Assets</t>
  </si>
  <si>
    <t>Equity</t>
  </si>
  <si>
    <t>Equity
Ratio
(%)</t>
  </si>
  <si>
    <t>ROA
(%)</t>
  </si>
  <si>
    <t>ROE
(%)</t>
  </si>
  <si>
    <t>No.of
Employees</t>
  </si>
  <si>
    <t>Period</t>
    <phoneticPr fontId="2"/>
  </si>
  <si>
    <t>Pharma
Segment Sales</t>
    <phoneticPr fontId="2"/>
  </si>
  <si>
    <t>Pharma Segment
Sales by
USD mil.</t>
    <phoneticPr fontId="2"/>
  </si>
  <si>
    <t>Income before tax/ No. of Employees
(USD 1,000)</t>
    <phoneticPr fontId="24"/>
  </si>
  <si>
    <t>USD</t>
  </si>
  <si>
    <t>mil.</t>
  </si>
  <si>
    <t>CHF</t>
  </si>
  <si>
    <t>EUR</t>
  </si>
  <si>
    <t>GBP</t>
  </si>
  <si>
    <t>JPY</t>
  </si>
  <si>
    <t>DKK</t>
  </si>
  <si>
    <t>Bayer</t>
    <phoneticPr fontId="2"/>
  </si>
  <si>
    <t>CSL</t>
    <phoneticPr fontId="2"/>
  </si>
  <si>
    <t>Source: SPEEDA (UZABASE Inc.), Annual reports</t>
    <phoneticPr fontId="30"/>
  </si>
  <si>
    <t xml:space="preserve">Oversea Sales of Pharmaceuticals (Japan / USA / Europe) </t>
    <phoneticPr fontId="24"/>
  </si>
  <si>
    <t>Japan</t>
    <phoneticPr fontId="2"/>
  </si>
  <si>
    <t>Target</t>
    <phoneticPr fontId="2"/>
  </si>
  <si>
    <t>Oversea Sales</t>
    <phoneticPr fontId="30"/>
  </si>
  <si>
    <t>Unit</t>
    <phoneticPr fontId="24"/>
  </si>
  <si>
    <t>Takeda</t>
    <phoneticPr fontId="30"/>
  </si>
  <si>
    <t>Outside of Japan</t>
    <phoneticPr fontId="24"/>
  </si>
  <si>
    <t>Value</t>
    <phoneticPr fontId="30"/>
  </si>
  <si>
    <t>JPY mil.</t>
    <phoneticPr fontId="24"/>
  </si>
  <si>
    <t>Share</t>
    <phoneticPr fontId="30"/>
  </si>
  <si>
    <t>%</t>
    <phoneticPr fontId="24"/>
  </si>
  <si>
    <t>Astellas</t>
    <phoneticPr fontId="30"/>
  </si>
  <si>
    <t>Outside of Japan</t>
  </si>
  <si>
    <t>Value</t>
  </si>
  <si>
    <t>JPY mil.</t>
  </si>
  <si>
    <t>Otsuka Holdings</t>
    <phoneticPr fontId="2"/>
  </si>
  <si>
    <t>Outside of USA</t>
    <phoneticPr fontId="30"/>
  </si>
  <si>
    <t>USD mil.</t>
    <phoneticPr fontId="24"/>
  </si>
  <si>
    <t>Outside of USA</t>
  </si>
  <si>
    <t>-*</t>
  </si>
  <si>
    <t>AbbVie
(2001-2010: Abbott)</t>
    <phoneticPr fontId="30"/>
  </si>
  <si>
    <t>Eli Lilly</t>
    <phoneticPr fontId="15"/>
  </si>
  <si>
    <t>Europe</t>
    <phoneticPr fontId="2"/>
  </si>
  <si>
    <t>Novartis</t>
    <phoneticPr fontId="2"/>
  </si>
  <si>
    <t>Outside of Europe</t>
    <phoneticPr fontId="30"/>
  </si>
  <si>
    <t>Outside of Switzerland</t>
    <phoneticPr fontId="30"/>
  </si>
  <si>
    <t>Outside of Europe</t>
  </si>
  <si>
    <t>EUR mil.</t>
    <phoneticPr fontId="24"/>
  </si>
  <si>
    <t>Outside of France</t>
    <phoneticPr fontId="30"/>
  </si>
  <si>
    <t>CHF mil.</t>
    <phoneticPr fontId="30"/>
  </si>
  <si>
    <t>GlaxoSmithltKline</t>
  </si>
  <si>
    <t>Outside of UK</t>
    <phoneticPr fontId="30"/>
  </si>
  <si>
    <t>Outside of Germany</t>
    <phoneticPr fontId="30"/>
  </si>
  <si>
    <t>DKK mil.</t>
    <phoneticPr fontId="24"/>
  </si>
  <si>
    <t>Boehringer Ingelheim</t>
    <phoneticPr fontId="30"/>
  </si>
  <si>
    <t>Outside of Germany</t>
  </si>
  <si>
    <t>Oversea sales includes the sales figure of pharmaceuticals and non-pharmaceuticals.  '*' represents only shares (%) are public.</t>
    <phoneticPr fontId="30"/>
  </si>
  <si>
    <t>Comparison of Profitability by company for research-based industries (Worldwide)</t>
    <phoneticPr fontId="2"/>
  </si>
  <si>
    <t>Industry</t>
    <phoneticPr fontId="2"/>
  </si>
  <si>
    <t>Accounting 
Standards</t>
  </si>
  <si>
    <t>Net
Income</t>
    <phoneticPr fontId="2"/>
  </si>
  <si>
    <t>Net Income
Margin
(%)</t>
    <phoneticPr fontId="2"/>
  </si>
  <si>
    <t>ROA
(%)</t>
    <phoneticPr fontId="2"/>
  </si>
  <si>
    <t>ROE
(%)</t>
    <phoneticPr fontId="2"/>
  </si>
  <si>
    <t>Liquidity
Ratio
(%)</t>
    <phoneticPr fontId="2"/>
  </si>
  <si>
    <t>Aggregate Market
Value of stock</t>
    <phoneticPr fontId="2"/>
  </si>
  <si>
    <t>in
USD mil.</t>
    <phoneticPr fontId="2"/>
  </si>
  <si>
    <t>Pharmaceuticals</t>
    <phoneticPr fontId="2"/>
  </si>
  <si>
    <t>JPY</t>
    <phoneticPr fontId="53"/>
  </si>
  <si>
    <t>mil.</t>
    <phoneticPr fontId="34"/>
  </si>
  <si>
    <t>Automobiles</t>
    <phoneticPr fontId="2"/>
  </si>
  <si>
    <t>Toyota</t>
  </si>
  <si>
    <t>Honda</t>
  </si>
  <si>
    <t>Nissan</t>
  </si>
  <si>
    <t>J-GAAP</t>
    <phoneticPr fontId="2"/>
  </si>
  <si>
    <t>Electric Machinery</t>
    <phoneticPr fontId="2"/>
  </si>
  <si>
    <t>Hitachi</t>
  </si>
  <si>
    <t>Sony</t>
  </si>
  <si>
    <t>Panasonic</t>
  </si>
  <si>
    <t>Mitsubishi</t>
  </si>
  <si>
    <t>Fujitsu</t>
  </si>
  <si>
    <t>Canon</t>
  </si>
  <si>
    <t>NEC</t>
  </si>
  <si>
    <t>Ricoh</t>
  </si>
  <si>
    <t>USD</t>
    <phoneticPr fontId="53"/>
  </si>
  <si>
    <t>Other Industries</t>
  </si>
  <si>
    <t>Apple</t>
  </si>
  <si>
    <t>Amazon</t>
  </si>
  <si>
    <t>Alphabet Inc</t>
  </si>
  <si>
    <t>Microsoft</t>
  </si>
  <si>
    <t>Meta(Facebook)</t>
  </si>
  <si>
    <t>Ford Motor</t>
  </si>
  <si>
    <t>General Motors Co</t>
  </si>
  <si>
    <t>GE</t>
  </si>
  <si>
    <t>Intel</t>
  </si>
  <si>
    <t>IBM</t>
  </si>
  <si>
    <t>EUR</t>
    <phoneticPr fontId="53"/>
  </si>
  <si>
    <t>DKK</t>
    <phoneticPr fontId="53"/>
  </si>
  <si>
    <t>Other Industries</t>
    <phoneticPr fontId="2"/>
  </si>
  <si>
    <t>Volkswagen</t>
  </si>
  <si>
    <t>BASF</t>
  </si>
  <si>
    <t>Siemens</t>
  </si>
  <si>
    <t>　</t>
    <phoneticPr fontId="2"/>
  </si>
  <si>
    <t>Comparison of Profitability by industry sectors for research-based industries (Japan)</t>
    <phoneticPr fontId="2"/>
  </si>
  <si>
    <t>(Unit: %)</t>
  </si>
  <si>
    <t xml:space="preserve"> Net Income(Loss) after Taxes</t>
  </si>
  <si>
    <t xml:space="preserve"> Business Income to Total Assets</t>
  </si>
  <si>
    <t xml:space="preserve"> Return on Equity</t>
  </si>
  <si>
    <t xml:space="preserve"> Automobiles　　
( 9 companies )</t>
  </si>
  <si>
    <t xml:space="preserve"> Optical Instruments
( 11 companies )</t>
    <phoneticPr fontId="2"/>
  </si>
  <si>
    <t xml:space="preserve">2. Formulation: </t>
    <phoneticPr fontId="2"/>
  </si>
  <si>
    <t>Total asset employed : Current assets + Non-current assets + Deferred Assets + Note discounted</t>
    <phoneticPr fontId="2"/>
  </si>
  <si>
    <t>Operating income (loss) : Sales income (loss) + Amortization of goodwill + Accounts receivable and dividends</t>
    <phoneticPr fontId="2"/>
  </si>
  <si>
    <t>Business income to total assets (%) = Operating income (loss) / Total assets × 100</t>
    <phoneticPr fontId="2"/>
  </si>
  <si>
    <t>Value-Added Ratio of Industrial Sectors (Japan)</t>
    <phoneticPr fontId="2"/>
  </si>
  <si>
    <t xml:space="preserve"> Industrial Sector</t>
    <phoneticPr fontId="2"/>
  </si>
  <si>
    <t>Manufacturing Industries</t>
    <phoneticPr fontId="2"/>
  </si>
  <si>
    <t>Value-Added Ratio (%)</t>
    <phoneticPr fontId="2"/>
  </si>
  <si>
    <t>Manufacturing Industries</t>
  </si>
  <si>
    <t>No.of Firms Investigated</t>
    <phoneticPr fontId="2"/>
  </si>
  <si>
    <t>Foods</t>
  </si>
  <si>
    <t>Foods</t>
    <phoneticPr fontId="2"/>
  </si>
  <si>
    <t>Textiles</t>
  </si>
  <si>
    <t>Paper &amp; Pulp</t>
  </si>
  <si>
    <t>Printing</t>
  </si>
  <si>
    <t>Chemicals</t>
  </si>
  <si>
    <t xml:space="preserve"> Chemicals-Major</t>
  </si>
  <si>
    <t xml:space="preserve"> Organic Chemicals</t>
  </si>
  <si>
    <t xml:space="preserve"> Inorganic Chemicals</t>
  </si>
  <si>
    <t xml:space="preserve"> Oil, Fats &amp; Cosmetics</t>
  </si>
  <si>
    <t xml:space="preserve"> Paints</t>
  </si>
  <si>
    <t xml:space="preserve"> Pharmaceuticals</t>
  </si>
  <si>
    <t>Petroleum</t>
    <phoneticPr fontId="2"/>
  </si>
  <si>
    <t>Rubber Products</t>
  </si>
  <si>
    <t>Rubber Products</t>
    <phoneticPr fontId="2"/>
  </si>
  <si>
    <t>Stone, Clay &amp; Glass Pds.</t>
  </si>
  <si>
    <t>Stone, Clay &amp; Glass Pds.</t>
    <phoneticPr fontId="2"/>
  </si>
  <si>
    <t>Iron &amp; Steel</t>
  </si>
  <si>
    <t>Iron &amp; Steel</t>
    <phoneticPr fontId="2"/>
  </si>
  <si>
    <t>Nonferrous Metals</t>
  </si>
  <si>
    <t>Nonferrous Metals</t>
    <phoneticPr fontId="2"/>
  </si>
  <si>
    <t>Fabricated Metal Products</t>
  </si>
  <si>
    <t>Fabricated Metal Products</t>
    <phoneticPr fontId="2"/>
  </si>
  <si>
    <t>Machinery</t>
  </si>
  <si>
    <t>Machinery</t>
    <phoneticPr fontId="2"/>
  </si>
  <si>
    <t>Electric Equipment</t>
  </si>
  <si>
    <t>Electric Equipment</t>
    <phoneticPr fontId="2"/>
  </si>
  <si>
    <t xml:space="preserve"> Computers &amp; Electric Eq.</t>
  </si>
  <si>
    <t xml:space="preserve"> Computers &amp; Electric Eq.</t>
    <phoneticPr fontId="2"/>
  </si>
  <si>
    <t xml:space="preserve"> Industrial Electric Eq.</t>
  </si>
  <si>
    <t xml:space="preserve"> Industrial Electric Eq.</t>
    <phoneticPr fontId="2"/>
  </si>
  <si>
    <t xml:space="preserve"> Communications Equipment</t>
  </si>
  <si>
    <t xml:space="preserve"> Communications Equipment</t>
    <phoneticPr fontId="2"/>
  </si>
  <si>
    <t xml:space="preserve"> Electric Measuring Instr.</t>
  </si>
  <si>
    <t xml:space="preserve"> Electric Measuring Instr.</t>
    <phoneticPr fontId="2"/>
  </si>
  <si>
    <t xml:space="preserve"> </t>
    <phoneticPr fontId="2"/>
  </si>
  <si>
    <t xml:space="preserve"> Electric Eq. &amp; Comp.</t>
  </si>
  <si>
    <t xml:space="preserve"> Electric Eq. &amp; Comp.</t>
    <phoneticPr fontId="2"/>
  </si>
  <si>
    <t xml:space="preserve"> Household Electric Appl.</t>
  </si>
  <si>
    <t xml:space="preserve"> Household Electric Appl.</t>
    <phoneticPr fontId="2"/>
  </si>
  <si>
    <t>Transportation Equipment</t>
  </si>
  <si>
    <t>Transportation Equipment</t>
    <phoneticPr fontId="2"/>
  </si>
  <si>
    <t xml:space="preserve"> Automobiles</t>
  </si>
  <si>
    <t>Auto Parts &amp; Accessories</t>
    <phoneticPr fontId="2"/>
  </si>
  <si>
    <t xml:space="preserve"> Auto Parts &amp; Accessories</t>
  </si>
  <si>
    <t>Precision Instruments</t>
    <phoneticPr fontId="2"/>
  </si>
  <si>
    <t>Precision Instruments</t>
  </si>
  <si>
    <t>Misc. Manufacturing</t>
  </si>
  <si>
    <t>Formulation: Value added ratio (%) = Value added / Adjusted sales × 100</t>
    <phoneticPr fontId="2"/>
  </si>
  <si>
    <t>Source : Development Bank of Japan, Handbook of Industrial Financial Data</t>
    <phoneticPr fontId="2"/>
  </si>
  <si>
    <t xml:space="preserve">Pharmaceutical Market -Manufacturers Sales- </t>
    <phoneticPr fontId="2"/>
  </si>
  <si>
    <t>(Japanese Companies/Japanese Subsidiaries)</t>
  </si>
  <si>
    <t xml:space="preserve"> (Unit: JPY 100 mil.)</t>
    <phoneticPr fontId="2"/>
  </si>
  <si>
    <t>Ethical drugs</t>
    <phoneticPr fontId="2"/>
  </si>
  <si>
    <t>OTC drugs</t>
    <phoneticPr fontId="2"/>
  </si>
  <si>
    <t>Raw materials
and Others</t>
    <phoneticPr fontId="2"/>
  </si>
  <si>
    <t>Generic drugs</t>
    <phoneticPr fontId="48"/>
  </si>
  <si>
    <t>†</t>
  </si>
  <si>
    <t>*</t>
    <phoneticPr fontId="48"/>
  </si>
  <si>
    <r>
      <t xml:space="preserve">1. The survey results featured in the Report of the Pharmaceutical Industry Survey are cited for some data. 
</t>
    </r>
    <r>
      <rPr>
        <sz val="10"/>
        <color theme="1"/>
        <rFont val="Arial"/>
        <family val="2"/>
      </rPr>
      <t/>
    </r>
    <phoneticPr fontId="2"/>
  </si>
  <si>
    <t>The surveys up to FY2005 targeted all the companies whose head offices (1) manufacture and sell pharmaceuticals, (2) manufacture drugs, and (3) import and sell drugs, as of the end of each business year (March 31), based on a license for the Manufacture and Sale of Drugs, the Manufacture of Drugs, and the Import and Sale of Drugs, under the Pharmaceutical Affairs Law.</t>
    <phoneticPr fontId="2"/>
  </si>
  <si>
    <t>Among the companies, having obtained a pharmaceutical manufacturing and marketing license under the Pharmaceutical Affairs Law as of the end of each business year (March 31) that has been partially revised as the Law on Securing Quality, Efficacy and Safety of Products including Pharmaceuticals and Medical Devices(November, 2013), the surveys since FY2006 (*) targeted the member companies under the fifteen industrial bodies affiliated with the Federation of Pharmaceutical Manufacturers’ Associations of Japan.</t>
    <phoneticPr fontId="2"/>
  </si>
  <si>
    <t xml:space="preserve">Moreover, various numerical values for FY2004 and FY2018(†), including drug sales, significantly decreased from other years. This, however, was the result of a considerable number of corporations, including large-scale entities, not being incorporated as the compilation targets, causing the figures to deviate considerably from the actual status. Therefore, these figures were not reproduced or included. </t>
    <phoneticPr fontId="2"/>
  </si>
  <si>
    <t>2. Sales figures are based on consolidated accounts for companies that use consolidated accounting
    and on non-consolidated accounts for companies that do not use consolidated accounting.</t>
    <phoneticPr fontId="2"/>
  </si>
  <si>
    <t>3. Sales figure includes overseas sales.</t>
    <phoneticPr fontId="2"/>
  </si>
  <si>
    <t>4. ‘Ethical drugs’ includes in vitro diagnostics.</t>
    <phoneticPr fontId="2"/>
  </si>
  <si>
    <t>5. ‘Raw materials and Others’ includes bulk products and medical supplies such as hygiene products.</t>
    <phoneticPr fontId="2"/>
  </si>
  <si>
    <t>The figures from 2006 include products sold by distributors.</t>
  </si>
  <si>
    <t>Ministry of Health, Labour and Welfare, Statistics on Pharmaceutical and Medical Device Industry</t>
    <phoneticPr fontId="2"/>
  </si>
  <si>
    <t>https://www.e-stat.go.jp/stat-search/files?page=1&amp;toukei=00450152&amp;tstat=000001034412</t>
    <phoneticPr fontId="24"/>
  </si>
  <si>
    <t>Sales of Pharmaceutical Manufacturers by Capital Scale</t>
    <phoneticPr fontId="48"/>
  </si>
  <si>
    <t>(Unit: JPY mil.)</t>
    <phoneticPr fontId="2"/>
  </si>
  <si>
    <t>Product Category</t>
    <phoneticPr fontId="2"/>
  </si>
  <si>
    <t>Capital Scale</t>
    <phoneticPr fontId="2"/>
  </si>
  <si>
    <t>Less than
JPY 10 mil.</t>
    <phoneticPr fontId="2"/>
  </si>
  <si>
    <t>JPY 10
-50 mil.</t>
    <phoneticPr fontId="2"/>
  </si>
  <si>
    <t>JPY 50
-100 mil.</t>
    <phoneticPr fontId="2"/>
  </si>
  <si>
    <t>JPY 100
-300mil.</t>
    <phoneticPr fontId="2"/>
  </si>
  <si>
    <t>JPY 300 mil.
- 1 bil.</t>
    <phoneticPr fontId="2"/>
  </si>
  <si>
    <t>JPY 1
-5 bil.</t>
    <phoneticPr fontId="2"/>
  </si>
  <si>
    <t>Over 
JPY 5 bil.</t>
    <phoneticPr fontId="2"/>
  </si>
  <si>
    <t>Specialized
Pharmaceutical
Companies</t>
    <phoneticPr fontId="2"/>
  </si>
  <si>
    <t>Ethical Drug</t>
    <phoneticPr fontId="2"/>
  </si>
  <si>
    <t>Generic</t>
    <phoneticPr fontId="2"/>
  </si>
  <si>
    <t>OTC</t>
    <phoneticPr fontId="2"/>
  </si>
  <si>
    <t>Raw materials and Others</t>
    <phoneticPr fontId="2"/>
  </si>
  <si>
    <t>Diversified
Companies</t>
    <phoneticPr fontId="2"/>
  </si>
  <si>
    <t>3. 'Ethical drug' includes in vitro diagnostics.</t>
    <phoneticPr fontId="2"/>
  </si>
  <si>
    <t>4. 'Raw materials and Others' includes bulk products, medical supplies (e.g. hygiene products) and in-house products 
    sold by distributors.</t>
    <phoneticPr fontId="2"/>
  </si>
  <si>
    <t>Comparison of Pharmaceutical Sales between Domestic and Foreign Companies</t>
    <phoneticPr fontId="2"/>
  </si>
  <si>
    <t>Domestic</t>
    <phoneticPr fontId="2"/>
  </si>
  <si>
    <t>Foreign</t>
    <phoneticPr fontId="2"/>
  </si>
  <si>
    <t>Counted Companies</t>
    <phoneticPr fontId="2"/>
  </si>
  <si>
    <t>Total Sales
(JPY mil.)</t>
    <phoneticPr fontId="2"/>
  </si>
  <si>
    <t>Ratio
 (%)</t>
    <phoneticPr fontId="2"/>
  </si>
  <si>
    <t>†</t>
    <phoneticPr fontId="2"/>
  </si>
  <si>
    <r>
      <rPr>
        <sz val="11"/>
        <rFont val="ＭＳ Ｐゴシック"/>
        <family val="3"/>
        <charset val="128"/>
      </rPr>
      <t>－</t>
    </r>
  </si>
  <si>
    <t xml:space="preserve">1. The survey results featured in the Report of the Pharmaceutical Industry Survey are cited for some data. </t>
    <phoneticPr fontId="2"/>
  </si>
  <si>
    <t>Concentration on Pharmaceutical Sales to Leading Companies</t>
    <phoneticPr fontId="2"/>
  </si>
  <si>
    <t>Total No. of
Companies</t>
    <phoneticPr fontId="2"/>
  </si>
  <si>
    <t>Sales Share of 
5 Leading Companies</t>
    <phoneticPr fontId="2"/>
  </si>
  <si>
    <t>Sales Share of 
10 Leading Companies</t>
    <phoneticPr fontId="2"/>
  </si>
  <si>
    <t>Sales Share of 
30 Leading Companies</t>
    <phoneticPr fontId="2"/>
  </si>
  <si>
    <t>Sales Share of 
50 Leading Companies</t>
    <phoneticPr fontId="2"/>
  </si>
  <si>
    <t>Sales Share of 
100 Leading Companies</t>
    <phoneticPr fontId="2"/>
  </si>
  <si>
    <t>Ethical Drug Market (Japan Market)</t>
    <phoneticPr fontId="2"/>
  </si>
  <si>
    <t>Hospitals</t>
  </si>
  <si>
    <t>General Practitioners</t>
  </si>
  <si>
    <t>NHI price basis
 (JPY mil.)</t>
    <phoneticPr fontId="2"/>
  </si>
  <si>
    <t>△ 0.8</t>
  </si>
  <si>
    <t>△ 5.8</t>
  </si>
  <si>
    <t>△ 2.5</t>
  </si>
  <si>
    <t>△ 2.4</t>
  </si>
  <si>
    <t>Ethical Drug Sales -20 Leader Companies- (Japan Market)</t>
    <phoneticPr fontId="30"/>
  </si>
  <si>
    <t>(1) Promotion Company Level [NHI price basis]</t>
    <phoneticPr fontId="2"/>
  </si>
  <si>
    <t xml:space="preserve"> 2020 (Jan.-Dec.)</t>
  </si>
  <si>
    <t>1</t>
    <phoneticPr fontId="2"/>
  </si>
  <si>
    <t>3</t>
  </si>
  <si>
    <t>4</t>
  </si>
  <si>
    <t>5</t>
  </si>
  <si>
    <t>Janssen Pharmaceutical</t>
  </si>
  <si>
    <t>MSD</t>
  </si>
  <si>
    <t>6</t>
  </si>
  <si>
    <t>Eli Lilly Japan</t>
  </si>
  <si>
    <t>7</t>
  </si>
  <si>
    <t>Novartis Pharma</t>
  </si>
  <si>
    <t>8</t>
  </si>
  <si>
    <t>11</t>
  </si>
  <si>
    <t>Glaxo Smith Kline</t>
  </si>
  <si>
    <t>12</t>
  </si>
  <si>
    <t>13</t>
  </si>
  <si>
    <t>Viatris</t>
  </si>
  <si>
    <t>14</t>
  </si>
  <si>
    <t>15</t>
  </si>
  <si>
    <t>16</t>
  </si>
  <si>
    <t>Nichi-Iko</t>
  </si>
  <si>
    <t>17</t>
  </si>
  <si>
    <t>Nippon Boehringer Ingelheim</t>
  </si>
  <si>
    <t>18</t>
  </si>
  <si>
    <t>Sawai</t>
  </si>
  <si>
    <t>19</t>
  </si>
  <si>
    <t>Kyowa Kirin</t>
  </si>
  <si>
    <t>20</t>
  </si>
  <si>
    <t>(2) Distributor Level [NHI price basis]</t>
    <phoneticPr fontId="2"/>
  </si>
  <si>
    <t xml:space="preserve"> 2021 (Jan.-Dec.)</t>
  </si>
  <si>
    <t>Sumitomo Dainippon</t>
  </si>
  <si>
    <r>
      <t>Pharmaceutical Market</t>
    </r>
    <r>
      <rPr>
        <sz val="20"/>
        <rFont val="ＭＳ Ｐゴシック"/>
        <family val="3"/>
        <charset val="128"/>
      </rPr>
      <t>　</t>
    </r>
    <r>
      <rPr>
        <sz val="20"/>
        <rFont val="Arial"/>
        <family val="2"/>
      </rPr>
      <t>(Worldwide Market)</t>
    </r>
    <phoneticPr fontId="2"/>
  </si>
  <si>
    <t>(1) Sales by Geographic Region</t>
    <phoneticPr fontId="2"/>
  </si>
  <si>
    <t>North America</t>
    <phoneticPr fontId="2"/>
  </si>
  <si>
    <t>Africa / Asia / Australasia</t>
    <phoneticPr fontId="2"/>
  </si>
  <si>
    <t>Latin America</t>
    <phoneticPr fontId="2"/>
  </si>
  <si>
    <t>World Total</t>
    <phoneticPr fontId="2"/>
  </si>
  <si>
    <t>Sales</t>
    <phoneticPr fontId="2"/>
  </si>
  <si>
    <t>(USD bil.)</t>
    <phoneticPr fontId="2"/>
  </si>
  <si>
    <t>Note: Numerical data may differ from those of past DATA BOOK due to revision in accordance with changes in data in the quoted sources.</t>
    <phoneticPr fontId="24"/>
  </si>
  <si>
    <t>(2) Sales of Top 10 Countries</t>
    <phoneticPr fontId="2"/>
  </si>
  <si>
    <t>Germany</t>
    <phoneticPr fontId="2"/>
  </si>
  <si>
    <r>
      <rPr>
        <sz val="8"/>
        <rFont val="ＭＳ Ｐゴシック"/>
        <family val="3"/>
        <charset val="128"/>
      </rPr>
      <t>世界合計</t>
    </r>
  </si>
  <si>
    <t>Concentration on Pharmaceutical Sales to Leading Companies (Worldwide Market)</t>
    <phoneticPr fontId="2"/>
  </si>
  <si>
    <t>(1) Total Sales</t>
    <phoneticPr fontId="2"/>
  </si>
  <si>
    <t>Value (USD mil.)</t>
    <phoneticPr fontId="2"/>
  </si>
  <si>
    <t>1st-10th</t>
    <phoneticPr fontId="2"/>
  </si>
  <si>
    <t> 11th-20th</t>
  </si>
  <si>
    <t> 21st-30th</t>
  </si>
  <si>
    <t> 31st-40th</t>
  </si>
  <si>
    <t> 41st-50th</t>
  </si>
  <si>
    <t> 51st-60th</t>
  </si>
  <si>
    <t> 61st-70th</t>
  </si>
  <si>
    <t> 71st-80th</t>
  </si>
  <si>
    <t> 81st-90th</t>
  </si>
  <si>
    <t> 91st-100th</t>
  </si>
  <si>
    <r>
      <t>101st</t>
    </r>
    <r>
      <rPr>
        <sz val="8"/>
        <rFont val="Arial"/>
        <family val="2"/>
      </rPr>
      <t>-</t>
    </r>
    <phoneticPr fontId="2"/>
  </si>
  <si>
    <t>(Jan.-Dec.)</t>
  </si>
  <si>
    <t>Companies</t>
    <phoneticPr fontId="2"/>
  </si>
  <si>
    <t>(2) Cumulative Total Sales</t>
  </si>
  <si>
    <t xml:space="preserve"> Cumulative Total Sales (USD mil.)</t>
    <phoneticPr fontId="2"/>
  </si>
  <si>
    <t>Top10</t>
    <phoneticPr fontId="2"/>
  </si>
  <si>
    <t>Top20</t>
  </si>
  <si>
    <t>Top30</t>
  </si>
  <si>
    <t>Top40</t>
  </si>
  <si>
    <t>Top50</t>
  </si>
  <si>
    <t>Top60</t>
  </si>
  <si>
    <t>Top70</t>
  </si>
  <si>
    <t>Top80</t>
  </si>
  <si>
    <t>Top90</t>
  </si>
  <si>
    <t>Top100</t>
  </si>
  <si>
    <t>Number of Pharmaceutical Manufacturers (Japan)</t>
    <phoneticPr fontId="2"/>
  </si>
  <si>
    <t>(Unit: No. of Companies)</t>
    <phoneticPr fontId="2"/>
  </si>
  <si>
    <t>Ethical Drug Manufacturers</t>
    <phoneticPr fontId="2"/>
  </si>
  <si>
    <t>OTC Drug
Manufacturers</t>
  </si>
  <si>
    <t>Other Manufacturers</t>
  </si>
  <si>
    <t>Manufacturers with NHI
Price listed Drugs</t>
  </si>
  <si>
    <t>JPMA
Members</t>
    <phoneticPr fontId="2"/>
  </si>
  <si>
    <t>Generic Drug Manufacturers</t>
    <phoneticPr fontId="2"/>
  </si>
  <si>
    <r>
      <rPr>
        <sz val="10"/>
        <rFont val="ＭＳ Ｐゴシック"/>
        <family val="3"/>
        <charset val="128"/>
      </rPr>
      <t>－</t>
    </r>
  </si>
  <si>
    <t xml:space="preserve">The survey results featured in the Report of the Pharmaceutical Industry Survey are cited for some data. </t>
    <phoneticPr fontId="2"/>
  </si>
  <si>
    <t xml:space="preserve"> Among the companies, having obtained a pharmaceutical manufacturing and marketing license under the Pharmaceutical Affairs Law as of the end of each business year (March 31) that has been partially revised as the Law on Securing Quality, Efficacy and Safety of Products including Pharmaceuticals and Medical Devices(November, 2013), the surveys since FY2006 (*) targeted the member companies under the fifteen industrial bodies affiliated with the Federation of Pharmaceutical Manufacturers’ Associations of Japan.</t>
    <phoneticPr fontId="2"/>
  </si>
  <si>
    <t>Ministry of Health, Labour and Welfare, Statistics on Pharmaceutical and Medical Device Industry</t>
  </si>
  <si>
    <t xml:space="preserve">Manufacturers with NHI Price listed Drugs: Jiho, NHI Drug Price Directory by Therapeutic Category (April or August issues of each year) </t>
    <phoneticPr fontId="2"/>
  </si>
  <si>
    <t>Number of Pharmaceutical Manufacturers by Number of Employees (Japan)</t>
    <phoneticPr fontId="2"/>
  </si>
  <si>
    <t>Number of Pharmaceutical Manufacturers</t>
    <phoneticPr fontId="2"/>
  </si>
  <si>
    <r>
      <rPr>
        <sz val="8"/>
        <rFont val="Arial"/>
        <family val="2"/>
      </rPr>
      <t xml:space="preserve">-10 </t>
    </r>
    <r>
      <rPr>
        <sz val="7"/>
        <rFont val="Arial"/>
        <family val="2"/>
      </rPr>
      <t xml:space="preserve">
</t>
    </r>
    <r>
      <rPr>
        <sz val="6"/>
        <rFont val="Arial"/>
        <family val="2"/>
      </rPr>
      <t>employees</t>
    </r>
    <phoneticPr fontId="2"/>
  </si>
  <si>
    <t>11-50</t>
    <phoneticPr fontId="2"/>
  </si>
  <si>
    <t>51-100</t>
    <phoneticPr fontId="2"/>
  </si>
  <si>
    <t>101-300</t>
    <phoneticPr fontId="2"/>
  </si>
  <si>
    <t>301-1000</t>
    <phoneticPr fontId="2"/>
  </si>
  <si>
    <t>1,001-3,000</t>
    <phoneticPr fontId="2"/>
  </si>
  <si>
    <t>Over 3,000</t>
    <phoneticPr fontId="2"/>
  </si>
  <si>
    <r>
      <rPr>
        <sz val="8"/>
        <rFont val="ＭＳ Ｐゴシック"/>
        <family val="3"/>
        <charset val="128"/>
      </rPr>
      <t>－</t>
    </r>
  </si>
  <si>
    <t xml:space="preserve">1. The survey results featured in the Report of the Pharmaceutical Industry Survey are cited for some data. 
</t>
    <phoneticPr fontId="2"/>
  </si>
  <si>
    <t xml:space="preserve"> The surveys up to FY2005 targeted all the companies whose head offices (1) manufacture and sell pharmaceuticals, (2) manufacture drugs, and (3) import and sell drugs, as of the end of each business year (March 31), based on a license for the Manufacture and Sale of Drugs, the Manufacture of Drugs, and the Import and Sale of Drugs, under the Pharmaceutical Affairs Law.</t>
    <phoneticPr fontId="2"/>
  </si>
  <si>
    <t xml:space="preserve"> Moreover, various numerical values for FY2004(†), including drug sales, decreased by 15 to 20% from other years. This, however, was the result of a considerable number of corporations, including large-scale entities, not being incorporated as the compilation targets, causing the figures to deviate considerably from the actual status. Therefore, these figures were not reproduced or included.</t>
    <phoneticPr fontId="2"/>
  </si>
  <si>
    <t>2. The figures for JPMA are based on data from the JPMA Survey  (questionnaire survey to member companies) , and cover the non-consolidated pharmaceutical sector.</t>
    <phoneticPr fontId="2"/>
  </si>
  <si>
    <t>Employment in the Pharmaceutical Industry (Japan)</t>
    <phoneticPr fontId="2"/>
  </si>
  <si>
    <t>No. of Employees</t>
    <phoneticPr fontId="2"/>
  </si>
  <si>
    <t>Total</t>
    <phoneticPr fontId="24"/>
  </si>
  <si>
    <t>Administration</t>
    <phoneticPr fontId="2"/>
  </si>
  <si>
    <t>Production &amp;
Quality Control</t>
    <phoneticPr fontId="24"/>
  </si>
  <si>
    <t>Research &amp; 
Development</t>
    <phoneticPr fontId="2"/>
  </si>
  <si>
    <t>Marketing</t>
    <phoneticPr fontId="24"/>
  </si>
  <si>
    <t>Researchers</t>
    <phoneticPr fontId="24"/>
  </si>
  <si>
    <t>Medical 
Representative</t>
    <phoneticPr fontId="2"/>
  </si>
  <si>
    <r>
      <rPr>
        <sz val="9"/>
        <rFont val="ＭＳ Ｐゴシック"/>
        <family val="3"/>
        <charset val="128"/>
      </rPr>
      <t>－</t>
    </r>
  </si>
  <si>
    <r>
      <rPr>
        <sz val="9"/>
        <rFont val="ＭＳ Ｐゴシック"/>
        <family val="3"/>
        <charset val="128"/>
      </rPr>
      <t>－</t>
    </r>
    <phoneticPr fontId="24"/>
  </si>
  <si>
    <t>JPMA</t>
    <phoneticPr fontId="2"/>
  </si>
  <si>
    <t xml:space="preserve"> Moreover, various numerical values for FY2004(†), including drug sales, decreased by 15 to 20% from other years. This, however, was the result of a considerable number of corporations, including large-scale entities, not being incorporated as the compilation targets, causing the figures to deviate considerably from the actual status. Therefore, these figures were not reproduced or included. </t>
    <phoneticPr fontId="2"/>
  </si>
  <si>
    <t>2. The number of employees counted in this figure belongs to the pharmaceutical divisions.  
     Instructors are not included in ‘Medical Representative’.</t>
    <phoneticPr fontId="24"/>
  </si>
  <si>
    <t>3.  The figures for JPMA are based on data from the JPMA Survey  (questionnaire survey to member companies) , and cover the non-consolidated pharmaceutical sector.</t>
    <phoneticPr fontId="2"/>
  </si>
  <si>
    <t>The figures in the lower in this row show the number of companies responded, and the sum of the categories does not equal to JPMA total sum shown due to incomplete responses.</t>
    <phoneticPr fontId="24"/>
  </si>
  <si>
    <t>https://www.mhlw.go.jp/toukei/list/87-1.html</t>
    <phoneticPr fontId="24"/>
  </si>
  <si>
    <r>
      <t>Employment in the Pharmaceutical Industry</t>
    </r>
    <r>
      <rPr>
        <sz val="20"/>
        <rFont val="ＭＳ Ｐゴシック"/>
        <family val="3"/>
        <charset val="128"/>
      </rPr>
      <t>　</t>
    </r>
    <r>
      <rPr>
        <sz val="20"/>
        <rFont val="Arial"/>
        <family val="2"/>
      </rPr>
      <t>(Europe)</t>
    </r>
    <phoneticPr fontId="2"/>
  </si>
  <si>
    <t>(Unit: No. of Employees)</t>
    <phoneticPr fontId="24"/>
  </si>
  <si>
    <t>Source : EFPIA, The Pharmaceutical Industry in Figures</t>
    <phoneticPr fontId="2"/>
  </si>
  <si>
    <t>https://www.efpia.eu/</t>
    <phoneticPr fontId="2"/>
  </si>
  <si>
    <t>Life Expectancy (Japan)</t>
    <phoneticPr fontId="48"/>
  </si>
  <si>
    <t xml:space="preserve"> (Unit: Years)</t>
    <phoneticPr fontId="2"/>
  </si>
  <si>
    <t>Male</t>
  </si>
  <si>
    <t>Female</t>
  </si>
  <si>
    <t>Age 0</t>
  </si>
  <si>
    <t>Age 20</t>
  </si>
  <si>
    <t>Age 40</t>
  </si>
  <si>
    <t>Age 65</t>
  </si>
  <si>
    <t>Source: Ministry of Health, Labour and Welfare, Abridged Life Table</t>
    <phoneticPr fontId="2"/>
  </si>
  <si>
    <t>https://www.mhlw.go.jp/toukei/saikin/hw/seimei/list54-57-02.html</t>
    <phoneticPr fontId="2"/>
  </si>
  <si>
    <t>Life Expectancy (Worldwide)</t>
    <phoneticPr fontId="2"/>
  </si>
  <si>
    <t>Region</t>
    <phoneticPr fontId="2"/>
  </si>
  <si>
    <t>Country</t>
  </si>
  <si>
    <t>Period</t>
  </si>
  <si>
    <t>Asia</t>
    <phoneticPr fontId="2"/>
  </si>
  <si>
    <t>Israel</t>
  </si>
  <si>
    <t>2016- 2020</t>
  </si>
  <si>
    <t>1980-1985</t>
  </si>
  <si>
    <t>1985-1990</t>
  </si>
  <si>
    <t>1978-1979</t>
  </si>
  <si>
    <t>Iceland</t>
  </si>
  <si>
    <t>1985-1986</t>
  </si>
  <si>
    <t>1983-1985</t>
  </si>
  <si>
    <t>Czech Republic</t>
  </si>
  <si>
    <t>1985-1987</t>
  </si>
  <si>
    <t>1980-1982</t>
  </si>
  <si>
    <t>South America</t>
  </si>
  <si>
    <t>1975-1980</t>
  </si>
  <si>
    <t>Africa</t>
  </si>
  <si>
    <t>South Africa</t>
  </si>
  <si>
    <t>Oceania</t>
    <phoneticPr fontId="2"/>
  </si>
  <si>
    <t>New Zealand</t>
  </si>
  <si>
    <t>United Nations, Statistics Division, Demographic Yearbook</t>
    <phoneticPr fontId="48"/>
  </si>
  <si>
    <t>Trends of Vital Statistics (Japan)</t>
    <phoneticPr fontId="2"/>
  </si>
  <si>
    <t>Live Births</t>
  </si>
  <si>
    <t>Deaths</t>
  </si>
  <si>
    <t>Natural
Change</t>
    <phoneticPr fontId="2"/>
  </si>
  <si>
    <t>Infant
Deaths</t>
  </si>
  <si>
    <t>Neonatal
Deaths</t>
  </si>
  <si>
    <t>per 1,000 Population</t>
  </si>
  <si>
    <t>per 1,000 Births</t>
  </si>
  <si>
    <t>Note: No data available for 1945.</t>
    <phoneticPr fontId="2"/>
  </si>
  <si>
    <t>Source: Ministry of Health, Labour and Welfare, Vital Statistics</t>
    <phoneticPr fontId="2"/>
  </si>
  <si>
    <t>https://www.mhlw.go.jp/toukei/list/81-1a.html</t>
    <phoneticPr fontId="2"/>
  </si>
  <si>
    <t>Trends of Vital Statistics (Worldwide)</t>
    <phoneticPr fontId="2"/>
  </si>
  <si>
    <t>Live
Births</t>
  </si>
  <si>
    <t>Country</t>
    <phoneticPr fontId="2"/>
  </si>
  <si>
    <t>per 1,000 populat.</t>
  </si>
  <si>
    <t>Asia</t>
  </si>
  <si>
    <r>
      <t>(1960</t>
    </r>
    <r>
      <rPr>
        <sz val="8"/>
        <rFont val="ＭＳ Ｐゴシック"/>
        <family val="3"/>
        <charset val="128"/>
      </rPr>
      <t>～</t>
    </r>
    <r>
      <rPr>
        <sz val="8"/>
        <rFont val="Arial"/>
        <family val="2"/>
      </rPr>
      <t>65)</t>
    </r>
    <phoneticPr fontId="2"/>
  </si>
  <si>
    <t>(2010)</t>
  </si>
  <si>
    <t>(2021)</t>
  </si>
  <si>
    <t>Austria</t>
    <phoneticPr fontId="2"/>
  </si>
  <si>
    <t>Norway</t>
    <phoneticPr fontId="2"/>
  </si>
  <si>
    <t>Finland</t>
    <phoneticPr fontId="2"/>
  </si>
  <si>
    <t>Russia</t>
    <phoneticPr fontId="2"/>
  </si>
  <si>
    <t>(1970)</t>
    <phoneticPr fontId="2"/>
  </si>
  <si>
    <t>(1979)</t>
    <phoneticPr fontId="2"/>
  </si>
  <si>
    <t>Oceania</t>
  </si>
  <si>
    <t>Mortality and Mortality Rate by Major Causes (Japan)</t>
    <phoneticPr fontId="2"/>
  </si>
  <si>
    <t>Causes of Death</t>
    <phoneticPr fontId="2"/>
  </si>
  <si>
    <t>No. of 
Deaths</t>
    <phoneticPr fontId="2"/>
  </si>
  <si>
    <t> Tuberculosis</t>
  </si>
  <si>
    <t> Malignant Neoplasms</t>
  </si>
  <si>
    <r>
      <rPr>
        <sz val="10"/>
        <rFont val="ＭＳ Ｐゴシック"/>
        <family val="3"/>
        <charset val="128"/>
      </rPr>
      <t>　　</t>
    </r>
    <phoneticPr fontId="2"/>
  </si>
  <si>
    <t>Stomach</t>
    <phoneticPr fontId="2"/>
  </si>
  <si>
    <t>Liver</t>
    <phoneticPr fontId="2"/>
  </si>
  <si>
    <t>Trachea, Bronchus &amp; Lung</t>
    <phoneticPr fontId="2"/>
  </si>
  <si>
    <r>
      <rPr>
        <sz val="10"/>
        <rFont val="ＭＳ Ｐゴシック"/>
        <family val="3"/>
        <charset val="128"/>
      </rPr>
      <t>　</t>
    </r>
    <r>
      <rPr>
        <sz val="10"/>
        <rFont val="Arial"/>
        <family val="2"/>
      </rPr>
      <t>Diabetes</t>
    </r>
  </si>
  <si>
    <r>
      <rPr>
        <sz val="10"/>
        <rFont val="ＭＳ Ｐゴシック"/>
        <family val="3"/>
        <charset val="128"/>
      </rPr>
      <t>　</t>
    </r>
    <r>
      <rPr>
        <sz val="10"/>
        <rFont val="Arial"/>
        <family val="2"/>
      </rPr>
      <t>Hypertensive disease</t>
    </r>
  </si>
  <si>
    <r>
      <rPr>
        <sz val="10"/>
        <rFont val="ＭＳ Ｐゴシック"/>
        <family val="3"/>
        <charset val="128"/>
      </rPr>
      <t>　</t>
    </r>
    <r>
      <rPr>
        <sz val="10"/>
        <rFont val="Arial"/>
        <family val="2"/>
      </rPr>
      <t xml:space="preserve">Heart disease
</t>
    </r>
    <r>
      <rPr>
        <sz val="8"/>
        <rFont val="Arial"/>
        <family val="2"/>
      </rPr>
      <t xml:space="preserve">  (excluding hypertensive heart disease)</t>
    </r>
    <phoneticPr fontId="2"/>
  </si>
  <si>
    <r>
      <rPr>
        <sz val="10"/>
        <rFont val="ＭＳ Ｐゴシック"/>
        <family val="3"/>
        <charset val="128"/>
      </rPr>
      <t>　</t>
    </r>
    <r>
      <rPr>
        <sz val="10"/>
        <rFont val="Arial"/>
        <family val="2"/>
      </rPr>
      <t>Cerebrovascular disease</t>
    </r>
    <phoneticPr fontId="2"/>
  </si>
  <si>
    <r>
      <rPr>
        <sz val="10"/>
        <rFont val="ＭＳ Ｐゴシック"/>
        <family val="3"/>
        <charset val="128"/>
      </rPr>
      <t>　</t>
    </r>
    <r>
      <rPr>
        <sz val="10"/>
        <rFont val="Arial"/>
        <family val="2"/>
      </rPr>
      <t>Pneumonia</t>
    </r>
  </si>
  <si>
    <r>
      <rPr>
        <sz val="10"/>
        <rFont val="ＭＳ Ｐゴシック"/>
        <family val="3"/>
        <charset val="128"/>
      </rPr>
      <t>　</t>
    </r>
    <r>
      <rPr>
        <sz val="10"/>
        <rFont val="Arial"/>
        <family val="2"/>
      </rPr>
      <t>Hepatic disease</t>
    </r>
  </si>
  <si>
    <r>
      <rPr>
        <sz val="10"/>
        <rFont val="ＭＳ Ｐゴシック"/>
        <family val="3"/>
        <charset val="128"/>
      </rPr>
      <t>　</t>
    </r>
    <r>
      <rPr>
        <sz val="10"/>
        <rFont val="Arial"/>
        <family val="2"/>
      </rPr>
      <t>Renal disease</t>
    </r>
  </si>
  <si>
    <r>
      <rPr>
        <sz val="10"/>
        <rFont val="ＭＳ Ｐゴシック"/>
        <family val="3"/>
        <charset val="128"/>
      </rPr>
      <t>　</t>
    </r>
    <r>
      <rPr>
        <sz val="10"/>
        <rFont val="Arial"/>
        <family val="2"/>
      </rPr>
      <t>Senility without psychosis</t>
    </r>
  </si>
  <si>
    <r>
      <rPr>
        <sz val="10"/>
        <rFont val="ＭＳ Ｐゴシック"/>
        <family val="3"/>
        <charset val="128"/>
      </rPr>
      <t>　</t>
    </r>
    <r>
      <rPr>
        <sz val="10"/>
        <rFont val="Arial"/>
        <family val="2"/>
      </rPr>
      <t>Accidents</t>
    </r>
  </si>
  <si>
    <r>
      <rPr>
        <sz val="10"/>
        <rFont val="ＭＳ Ｐゴシック"/>
        <family val="3"/>
        <charset val="128"/>
      </rPr>
      <t>　</t>
    </r>
    <r>
      <rPr>
        <sz val="10"/>
        <rFont val="Arial"/>
        <family val="2"/>
      </rPr>
      <t>Suicides</t>
    </r>
  </si>
  <si>
    <t xml:space="preserve">Deaths per </t>
    <phoneticPr fontId="2"/>
  </si>
  <si>
    <t>100,000</t>
    <phoneticPr fontId="2"/>
  </si>
  <si>
    <t xml:space="preserve"> population</t>
    <phoneticPr fontId="2"/>
  </si>
  <si>
    <t>Note:  Underlined numerical data have been revised due to revision in accordance with changes in data in the quoted sources.</t>
    <phoneticPr fontId="2"/>
  </si>
  <si>
    <t>Mortality Rate by Major Causes (Worldwide)</t>
    <phoneticPr fontId="2"/>
  </si>
  <si>
    <t>Causes of Death</t>
  </si>
  <si>
    <t>Male</t>
    <phoneticPr fontId="2"/>
  </si>
  <si>
    <t>No. of Deaths</t>
    <phoneticPr fontId="2"/>
  </si>
  <si>
    <t xml:space="preserve"> Tuberculosis</t>
    <phoneticPr fontId="2"/>
  </si>
  <si>
    <t xml:space="preserve"> Malignant Neoplasms</t>
    <phoneticPr fontId="2"/>
  </si>
  <si>
    <t>Esophagus</t>
  </si>
  <si>
    <r>
      <t>Stomach</t>
    </r>
    <r>
      <rPr>
        <sz val="11"/>
        <rFont val="ＭＳ Ｐゴシック"/>
        <family val="3"/>
        <charset val="128"/>
      </rPr>
      <t>　　　</t>
    </r>
  </si>
  <si>
    <t>Colon, Rectosigmoid Junction, Rectum &amp; Anus</t>
  </si>
  <si>
    <t xml:space="preserve">    Trachea, Bronchus &amp; Lung</t>
    <phoneticPr fontId="2"/>
  </si>
  <si>
    <t xml:space="preserve">    Prostate</t>
    <phoneticPr fontId="2"/>
  </si>
  <si>
    <t xml:space="preserve">    Breast (Female)</t>
    <phoneticPr fontId="2"/>
  </si>
  <si>
    <t xml:space="preserve">    Cervix Uteri</t>
    <phoneticPr fontId="2"/>
  </si>
  <si>
    <t xml:space="preserve">    Lymphoid, Leukemia &amp; Haematopoietic tissue</t>
    <phoneticPr fontId="2"/>
  </si>
  <si>
    <t> Diabetes</t>
  </si>
  <si>
    <t> Hypertensive Disease</t>
  </si>
  <si>
    <t> Ischaemic Heart Diseases</t>
  </si>
  <si>
    <t> Cerebrovascular Diseases</t>
  </si>
  <si>
    <t> Pneumonia</t>
  </si>
  <si>
    <t> Diseases of the Liver</t>
  </si>
  <si>
    <t> Disorders of Kidney and Ureter</t>
  </si>
  <si>
    <t> Transport Accidents</t>
  </si>
  <si>
    <t> Intentional Self-Harm</t>
  </si>
  <si>
    <t>National Health Care Expenditures (Japan)</t>
    <phoneticPr fontId="2"/>
  </si>
  <si>
    <t>National Health Care Expenditures</t>
    <phoneticPr fontId="2"/>
  </si>
  <si>
    <t>Proportion of National
Health Care Expenditures</t>
    <phoneticPr fontId="2"/>
  </si>
  <si>
    <r>
      <t xml:space="preserve">per Capita
</t>
    </r>
    <r>
      <rPr>
        <sz val="9"/>
        <rFont val="Arial"/>
        <family val="2"/>
      </rPr>
      <t>(JPY 1,000)</t>
    </r>
    <phoneticPr fontId="2"/>
  </si>
  <si>
    <t>% of
GDP</t>
    <phoneticPr fontId="2"/>
  </si>
  <si>
    <t>% of
National Income</t>
    <phoneticPr fontId="2"/>
  </si>
  <si>
    <t xml:space="preserve">1. Long-Term Care Insurance cost was excluded since 2000 according to the introduction of </t>
    <phoneticPr fontId="2"/>
  </si>
  <si>
    <t xml:space="preserve">    the Long-Term Care Insurance system in Japan.</t>
    <phoneticPr fontId="2"/>
  </si>
  <si>
    <t xml:space="preserve">2. GDP and National Income were based on Economic and Social Research Institute, Cabinet Office, </t>
    <phoneticPr fontId="2"/>
  </si>
  <si>
    <t xml:space="preserve"> Annual Report on National Accounts.</t>
    <phoneticPr fontId="2"/>
  </si>
  <si>
    <t>Ministry of Health, Labour, and Welfare, Estimates of National Medical Care Expenditure</t>
    <phoneticPr fontId="2"/>
  </si>
  <si>
    <t>National Health Care Expenditures (Worldwide)</t>
    <phoneticPr fontId="2"/>
  </si>
  <si>
    <t>..</t>
  </si>
  <si>
    <t>% of GDP</t>
    <phoneticPr fontId="2"/>
  </si>
  <si>
    <t>Luxembourg</t>
  </si>
  <si>
    <t xml:space="preserve">Values have been retrospectively revised in accordance with revisions in the source documents cited. </t>
    <phoneticPr fontId="2"/>
  </si>
  <si>
    <t>National Health Care Expenditures and Share by Source of Revenues (Japan)</t>
    <phoneticPr fontId="2"/>
  </si>
  <si>
    <t>National Health Care Expenditures</t>
    <phoneticPr fontId="48"/>
  </si>
  <si>
    <t>Source of Revenue (%)</t>
    <phoneticPr fontId="48"/>
  </si>
  <si>
    <r>
      <t xml:space="preserve">Total 
</t>
    </r>
    <r>
      <rPr>
        <sz val="8"/>
        <rFont val="Arial"/>
        <family val="2"/>
      </rPr>
      <t>(JPY 100 mil.)</t>
    </r>
    <phoneticPr fontId="2"/>
  </si>
  <si>
    <r>
      <t>per Capita</t>
    </r>
    <r>
      <rPr>
        <sz val="8"/>
        <rFont val="Arial"/>
        <family val="2"/>
      </rPr>
      <t xml:space="preserve"> (JPY 1,000)</t>
    </r>
    <phoneticPr fontId="2"/>
  </si>
  <si>
    <t>Public Expenses</t>
    <phoneticPr fontId="2"/>
  </si>
  <si>
    <t>Health Insurance</t>
    <phoneticPr fontId="2"/>
  </si>
  <si>
    <t>Out of pockets</t>
    <phoneticPr fontId="2"/>
  </si>
  <si>
    <t>National Treasury</t>
    <phoneticPr fontId="2"/>
  </si>
  <si>
    <t>Perfectures</t>
    <phoneticPr fontId="2"/>
  </si>
  <si>
    <t>Employer</t>
  </si>
  <si>
    <t>Employee</t>
  </si>
  <si>
    <t xml:space="preserve">    the ratios of National Health Care Expenditures to GDP have been retrospectively revised.</t>
    <phoneticPr fontId="2"/>
  </si>
  <si>
    <t>2. Long-term care insurance cost was excluded since 2000.</t>
    <phoneticPr fontId="2"/>
  </si>
  <si>
    <t>3. Special measures to reduce insurance premiums are included in National Treasury.</t>
    <phoneticPr fontId="2"/>
  </si>
  <si>
    <t>4. GDP was based on Economic and Social Research Institute, Cabinet Office, Annual Report on National Accounts</t>
    <phoneticPr fontId="2"/>
  </si>
  <si>
    <t>Ministry of Health, Labour and Welfare, Estimates of National Medical Care Expenditure</t>
    <phoneticPr fontId="48"/>
  </si>
  <si>
    <t>https://www.mhlw.go.jp/toukei/list/37-21c.html</t>
    <phoneticPr fontId="2"/>
  </si>
  <si>
    <t>National Health Care Expenditures and Share by Source of Revenues (USA)</t>
    <phoneticPr fontId="2"/>
  </si>
  <si>
    <t>Total 
(USD bil.)</t>
    <phoneticPr fontId="2"/>
  </si>
  <si>
    <t>per Capita (USD)</t>
    <phoneticPr fontId="2"/>
  </si>
  <si>
    <t>Government</t>
    <phoneticPr fontId="2"/>
  </si>
  <si>
    <t>Insurance Premium</t>
    <phoneticPr fontId="2"/>
  </si>
  <si>
    <t>Federal</t>
    <phoneticPr fontId="2"/>
  </si>
  <si>
    <t>State &amp; Local</t>
    <phoneticPr fontId="2"/>
  </si>
  <si>
    <t>1. 'National Health Care Expenditure' are Personal Health Care which is equivalent to Japanese</t>
    <phoneticPr fontId="2"/>
  </si>
  <si>
    <t xml:space="preserve">    National Health Care Expenditure.  The ratio to GDP and medical treatment expenses per capita are </t>
    <phoneticPr fontId="2"/>
  </si>
  <si>
    <t>2. 'Insurance Premium' includes only Private Health Insurance.</t>
    <phoneticPr fontId="2"/>
  </si>
  <si>
    <t xml:space="preserve">3. Values have been retrospectively revised in accordance with revisions in the source documents cited. </t>
    <phoneticPr fontId="24"/>
  </si>
  <si>
    <t>Centers for Medicare &amp; Medicaid Services, National Health Expenditure Data</t>
    <phoneticPr fontId="2"/>
  </si>
  <si>
    <t>https://www.cms.gov/Research-Statistics-Data-and-Systems/Statistics-Trends-and-Reports/NationalHealthExpendData/NationalHealthAccountsHistorical.html</t>
    <phoneticPr fontId="24"/>
  </si>
  <si>
    <t>Proportion of National Treasury Expenses in National Health Care Expenditures (Japan)</t>
    <phoneticPr fontId="2"/>
  </si>
  <si>
    <t>Fiscal Year</t>
    <phoneticPr fontId="48"/>
  </si>
  <si>
    <t>General Accounts
Budget
(A)</t>
  </si>
  <si>
    <t>National Health
Care Expenditures
(B)</t>
  </si>
  <si>
    <t>National Treasury
Expenses in (B)
(C)</t>
  </si>
  <si>
    <t xml:space="preserve">(C) / (A) </t>
    <phoneticPr fontId="2"/>
  </si>
  <si>
    <t xml:space="preserve">(C) / (B) </t>
    <phoneticPr fontId="2"/>
  </si>
  <si>
    <t>(JPY 100 mil.)</t>
    <phoneticPr fontId="2"/>
  </si>
  <si>
    <t>Notes:</t>
    <phoneticPr fontId="2"/>
  </si>
  <si>
    <t>Values have been retrospectively revised in accordance with revisions in the source documents cited.</t>
    <phoneticPr fontId="2"/>
  </si>
  <si>
    <t>National Health Care Expenditures: Ministry of Health, Labour and Welfare, Estimates of National Medical Care Expenditure</t>
    <phoneticPr fontId="2"/>
  </si>
  <si>
    <t>General Accounts Budget: Ministry of Finance Japan, Budget</t>
    <phoneticPr fontId="48"/>
  </si>
  <si>
    <t>https://www.mof.go.jp/budget/budger_workflow/budget/index.html</t>
    <phoneticPr fontId="2"/>
  </si>
  <si>
    <t>Proportion of National Treasury Expenses in National Health Care Expenditures (USA)</t>
    <phoneticPr fontId="2"/>
  </si>
  <si>
    <t>Outlays: Budget 
(A)</t>
    <phoneticPr fontId="2"/>
  </si>
  <si>
    <t>National Health Care
Expenditure 
(B)</t>
    <phoneticPr fontId="2"/>
  </si>
  <si>
    <t>National Treasury
Expense in (B) 
(C)</t>
    <phoneticPr fontId="2"/>
  </si>
  <si>
    <t>(C) / (A)</t>
  </si>
  <si>
    <t xml:space="preserve">(C) / (B) </t>
  </si>
  <si>
    <t>1. 'National Health Care Expenditure' are Personal Health Care which is equivalent to Japanese National Health Care Expenditure.</t>
  </si>
  <si>
    <t>2. 'National Treasury Expense' represent the expense of the Federal Government.</t>
  </si>
  <si>
    <t>3. Values have been retrospectively revised in accordance with revisions in the source documents cited.</t>
    <phoneticPr fontId="24"/>
  </si>
  <si>
    <t>National Health Care Expenditure:</t>
    <phoneticPr fontId="2"/>
  </si>
  <si>
    <t>National Treasury Expense:</t>
    <phoneticPr fontId="2"/>
  </si>
  <si>
    <t>Until 1995, Bank of Japan, Comparative Economic and Financial Statistics Japan and Other Major Countries</t>
    <phoneticPr fontId="2"/>
  </si>
  <si>
    <t>2000, Toyo Keizai, Economic Statistic Almanac</t>
    <phoneticPr fontId="2"/>
  </si>
  <si>
    <t>From 2003, United States Department of the Treasury, Joint Statement on Budget Results for Fiscal Year</t>
    <phoneticPr fontId="24"/>
  </si>
  <si>
    <t>Social Benefit by Category (Japan)</t>
    <phoneticPr fontId="2"/>
  </si>
  <si>
    <t>Medical Care</t>
    <phoneticPr fontId="2"/>
  </si>
  <si>
    <t>Pensions</t>
    <phoneticPr fontId="2"/>
  </si>
  <si>
    <t>Welfare &amp; Others</t>
    <phoneticPr fontId="2"/>
  </si>
  <si>
    <t>Long-term Care</t>
    <phoneticPr fontId="48"/>
  </si>
  <si>
    <t>Value (JPY 100 mil.)</t>
    <phoneticPr fontId="2"/>
  </si>
  <si>
    <t>Percentage of National Income (%)</t>
    <phoneticPr fontId="2"/>
  </si>
  <si>
    <t>1. Values have been retrospectively revised in accordance with revisions in the source documents cited.</t>
    <phoneticPr fontId="2"/>
  </si>
  <si>
    <t>2. National Income was based on Economic and Social Research Institute, Cabinet Office, Annual Report on National Accounts.</t>
    <phoneticPr fontId="2"/>
  </si>
  <si>
    <t>National Institute of Population and Social Security Research, The Financial Statistics of Social Security in Japan</t>
    <phoneticPr fontId="2"/>
  </si>
  <si>
    <t>http://www.ipss.go.jp/ss-cost/j/fsss-R01/fsss_R01.asp</t>
    <phoneticPr fontId="2"/>
  </si>
  <si>
    <t>Number of Medical Care Facilities (Japan)</t>
    <phoneticPr fontId="2"/>
  </si>
  <si>
    <t>Year</t>
    <phoneticPr fontId="48"/>
  </si>
  <si>
    <t>Hospitals &amp; Clinics</t>
    <phoneticPr fontId="2"/>
  </si>
  <si>
    <t>Pharmacies</t>
    <phoneticPr fontId="2"/>
  </si>
  <si>
    <t>Hospitals</t>
    <phoneticPr fontId="2"/>
  </si>
  <si>
    <t>General Practitioners</t>
    <phoneticPr fontId="2"/>
  </si>
  <si>
    <t>Dental Clinics</t>
    <phoneticPr fontId="2"/>
  </si>
  <si>
    <t>Psychiatric Hospitals</t>
    <phoneticPr fontId="2"/>
  </si>
  <si>
    <t>Infectious Dis. Hospitals</t>
    <phoneticPr fontId="2"/>
  </si>
  <si>
    <t>Tuberculosis Sanatoria</t>
    <phoneticPr fontId="2"/>
  </si>
  <si>
    <t>General Hospitals</t>
    <phoneticPr fontId="2"/>
  </si>
  <si>
    <t>With Beds</t>
    <phoneticPr fontId="2"/>
  </si>
  <si>
    <t>Without Beds</t>
    <phoneticPr fontId="2"/>
  </si>
  <si>
    <t>Without Beds</t>
  </si>
  <si>
    <t>Number of Facilities</t>
    <phoneticPr fontId="2"/>
  </si>
  <si>
    <t>Number of Facilities per 100,000 Population</t>
    <phoneticPr fontId="2"/>
  </si>
  <si>
    <t xml:space="preserve"> - </t>
  </si>
  <si>
    <t>1. Infectious Disease Hospitals were abolished in April 1999.</t>
    <phoneticPr fontId="2"/>
  </si>
  <si>
    <t>2. Besides pharmacies, there are drug sellers with first-class license and with second-class license as pharmaceutical sales business.</t>
    <phoneticPr fontId="2"/>
  </si>
  <si>
    <t xml:space="preserve">3. The number of pharmacies in FY2010 does not include municipalities in Miyagi prefecture and some Fukushima prefectures </t>
    <phoneticPr fontId="2"/>
  </si>
  <si>
    <t xml:space="preserve"> due to the impact of the Great East Japan Earthquake.</t>
    <phoneticPr fontId="2"/>
  </si>
  <si>
    <t xml:space="preserve">Source : </t>
    <phoneticPr fontId="48"/>
  </si>
  <si>
    <t>Hospitals: Ministry of Health, Labour and Welfare, Medical Care Facility Survey, Hospital Report</t>
    <phoneticPr fontId="48"/>
  </si>
  <si>
    <t>https://www.mhlw.go.jp/toukei/list/79-1a.html</t>
    <phoneticPr fontId="2"/>
  </si>
  <si>
    <t>Pharmacies: Ministry of Health, Labour and Welfare, Hygiene Administration Report in Japan</t>
    <phoneticPr fontId="48"/>
  </si>
  <si>
    <t>https://www.mhlw.go.jp/toukei/list/36-19a.html</t>
    <phoneticPr fontId="2"/>
  </si>
  <si>
    <t>Number of Beds in Medical Care Facilities (Japan)</t>
  </si>
  <si>
    <t>Medical Care Facilities</t>
    <phoneticPr fontId="2"/>
  </si>
  <si>
    <t>Psychiatric Care</t>
    <phoneticPr fontId="2"/>
  </si>
  <si>
    <t>Infection Care</t>
    <phoneticPr fontId="2"/>
  </si>
  <si>
    <t>Tuberculosis Care</t>
    <phoneticPr fontId="2"/>
  </si>
  <si>
    <t>Convalescent Ward</t>
    <phoneticPr fontId="2"/>
  </si>
  <si>
    <t>former 'Other Facilities'</t>
    <phoneticPr fontId="2"/>
  </si>
  <si>
    <t>Number of Beds</t>
    <phoneticPr fontId="2"/>
  </si>
  <si>
    <t>Number of Beds per 100,000 Population</t>
    <phoneticPr fontId="2"/>
  </si>
  <si>
    <t>Source : Ministry of Health, Labour and Welfare, Medical Care Facility Survey,Hospital Report</t>
    <phoneticPr fontId="48"/>
  </si>
  <si>
    <t>Number of Medical Care Personnel (Japan)</t>
  </si>
  <si>
    <r>
      <t>Physicians</t>
    </r>
    <r>
      <rPr>
        <vertAlign val="superscript"/>
        <sz val="12"/>
        <rFont val="Arial"/>
        <family val="2"/>
      </rPr>
      <t>*1</t>
    </r>
    <phoneticPr fontId="2"/>
  </si>
  <si>
    <r>
      <t>Dentists</t>
    </r>
    <r>
      <rPr>
        <vertAlign val="superscript"/>
        <sz val="12"/>
        <rFont val="Arial"/>
        <family val="2"/>
      </rPr>
      <t>*1</t>
    </r>
    <phoneticPr fontId="2"/>
  </si>
  <si>
    <r>
      <t>Nurses</t>
    </r>
    <r>
      <rPr>
        <vertAlign val="superscript"/>
        <sz val="12"/>
        <rFont val="Arial"/>
        <family val="2"/>
      </rPr>
      <t>*2</t>
    </r>
    <phoneticPr fontId="2"/>
  </si>
  <si>
    <r>
      <t>Pharmacists</t>
    </r>
    <r>
      <rPr>
        <vertAlign val="superscript"/>
        <sz val="12"/>
        <rFont val="Arial"/>
        <family val="2"/>
      </rPr>
      <t>*1</t>
    </r>
    <phoneticPr fontId="2"/>
  </si>
  <si>
    <t>Total Number</t>
  </si>
  <si>
    <t>Number per 100,000 Population</t>
    <phoneticPr fontId="2"/>
  </si>
  <si>
    <t>*1: Number of licensed specialists.</t>
    <phoneticPr fontId="2"/>
  </si>
  <si>
    <t>*2: Number of actual workers including nurses and assistant nurses.</t>
    <phoneticPr fontId="2"/>
  </si>
  <si>
    <t>Ministry of Health, Labour and Welfare, Report on Survey of Physicians, Dentists and Pharmacists</t>
    <phoneticPr fontId="2"/>
  </si>
  <si>
    <t>Exchange Rates</t>
    <phoneticPr fontId="2"/>
  </si>
  <si>
    <t>Per US Doller (Period average: Year)</t>
    <phoneticPr fontId="2"/>
  </si>
  <si>
    <t>Currency
Abbreviation</t>
    <phoneticPr fontId="2"/>
  </si>
  <si>
    <t>Australian Dollar</t>
    <phoneticPr fontId="2"/>
  </si>
  <si>
    <t>AUD</t>
  </si>
  <si>
    <t>Canadian Dollar</t>
    <phoneticPr fontId="2"/>
  </si>
  <si>
    <t>CAD</t>
  </si>
  <si>
    <t>Yuan</t>
  </si>
  <si>
    <t>CNY</t>
  </si>
  <si>
    <t>Danish Krone</t>
  </si>
  <si>
    <t>EU</t>
  </si>
  <si>
    <t>Euro</t>
  </si>
  <si>
    <t>Schilling</t>
  </si>
  <si>
    <t>ATS</t>
  </si>
  <si>
    <t>Belgian Franc</t>
  </si>
  <si>
    <t>BEF</t>
  </si>
  <si>
    <t>Franc</t>
  </si>
  <si>
    <t>FRF</t>
  </si>
  <si>
    <t>Deutsche Mark</t>
  </si>
  <si>
    <t>DEM</t>
  </si>
  <si>
    <t>Italian Lira</t>
  </si>
  <si>
    <t>ITL</t>
  </si>
  <si>
    <t>NetherLands</t>
  </si>
  <si>
    <t>Guilder</t>
  </si>
  <si>
    <t>NLG</t>
  </si>
  <si>
    <t>Portuguese Escudo</t>
  </si>
  <si>
    <t>PTE</t>
  </si>
  <si>
    <t>Spanish Peseta</t>
  </si>
  <si>
    <t>ESP</t>
  </si>
  <si>
    <t>Yen</t>
  </si>
  <si>
    <t>Korean Won</t>
  </si>
  <si>
    <t>KRW</t>
  </si>
  <si>
    <t>SEK</t>
  </si>
  <si>
    <t>United Kingdom</t>
  </si>
  <si>
    <t>Pound Sterling</t>
  </si>
  <si>
    <t>United States</t>
  </si>
  <si>
    <t>US Dollar</t>
    <phoneticPr fontId="2"/>
  </si>
  <si>
    <t>Currency unit of EU : The euro has been used in Austria, Belgium, France, Germany, Italy, Netherlands, Portugal and Spain since 2000.</t>
    <phoneticPr fontId="24"/>
  </si>
  <si>
    <t>Source : International Monetary Fund, International Financial Statistics</t>
    <phoneticPr fontId="2"/>
  </si>
  <si>
    <t>List of abbreviated Names of JPMA member Companies</t>
    <phoneticPr fontId="2"/>
  </si>
  <si>
    <t>Abbreviated Name</t>
  </si>
  <si>
    <t>Official Name</t>
  </si>
  <si>
    <t>AbbVie GK</t>
    <phoneticPr fontId="2"/>
  </si>
  <si>
    <t>Alfresa Pharma Corporation</t>
    <phoneticPr fontId="2"/>
  </si>
  <si>
    <t>Amgen K.K</t>
  </si>
  <si>
    <t>Asahi Kasei Pharma</t>
  </si>
  <si>
    <t>ASAHI KASEI PHARMA CORPORATION</t>
  </si>
  <si>
    <t>ASKA Pharmaceutical Co., Ltd.</t>
    <phoneticPr fontId="2"/>
  </si>
  <si>
    <t>ASTELLAS PHARMA INC.</t>
    <phoneticPr fontId="2"/>
  </si>
  <si>
    <t>AstraZeneca K.K.</t>
  </si>
  <si>
    <t>BAYER YAKUHIN, LTD.</t>
  </si>
  <si>
    <t>THE RESEARCH FOUNDATION FOR MICROBIAL DISEASES OF OSAKA UNIVERSITY</t>
    <phoneticPr fontId="2"/>
  </si>
  <si>
    <t>Biogen Japan Ltd.</t>
    <phoneticPr fontId="2"/>
  </si>
  <si>
    <t>NIPPON BOEHRINGER INGELHEIM CO., LTD.</t>
  </si>
  <si>
    <t>Bristol-Myers Squibb K.K.</t>
  </si>
  <si>
    <t>CHUGAI PHARMACEUTICAL CO., LTD.</t>
  </si>
  <si>
    <t>DAIICHI SANKYO CO., LTD.</t>
  </si>
  <si>
    <t>EA Pharma Co., Ltd.</t>
    <phoneticPr fontId="2"/>
  </si>
  <si>
    <t>Eisai Co., Ltd.</t>
    <phoneticPr fontId="2"/>
  </si>
  <si>
    <t>ELI LILLY JAPAN K.K.</t>
  </si>
  <si>
    <t>FUJIFILM Toyama Chemical Co., Ltd.</t>
    <phoneticPr fontId="2"/>
  </si>
  <si>
    <t>FUSO PHARMACEUTICAL INDUSTRIES, LTD.</t>
  </si>
  <si>
    <t>GlaxoSmithKline K.K.</t>
  </si>
  <si>
    <t>Hisamitsu Pharmaceutical Co.,Inc</t>
    <phoneticPr fontId="2"/>
  </si>
  <si>
    <t>JANSSEN PHARMACEUTICAL K.K.</t>
  </si>
  <si>
    <t>JCR Pharmaceuticals Co., Ltd.</t>
    <phoneticPr fontId="2"/>
  </si>
  <si>
    <t>KAKEN PHARMACEUTICAL CO., LTD.</t>
  </si>
  <si>
    <t>KISSEI PHARMACEUTICAL CO., LTD.</t>
  </si>
  <si>
    <t>KM Biologics Co.,Ltd.</t>
    <phoneticPr fontId="2"/>
  </si>
  <si>
    <t>Kowa Company, Ltd.</t>
    <phoneticPr fontId="2"/>
  </si>
  <si>
    <t>Kyorin Pharma.</t>
    <phoneticPr fontId="2"/>
  </si>
  <si>
    <t>KYORIN Pharmaceutical Co.,Ltd.</t>
    <phoneticPr fontId="2"/>
  </si>
  <si>
    <t>KYOTO PHARMACEUTICAL INDUSTRIES, LTD.</t>
  </si>
  <si>
    <t>Kyowa Kirin Co., Ltd.</t>
    <phoneticPr fontId="2"/>
  </si>
  <si>
    <t>MARUHO CO., LTD.</t>
  </si>
  <si>
    <t>MARUISHI PHARMACEUTICAL CO., LTD.</t>
  </si>
  <si>
    <t>Meiji Seika Pharma Co., Ltd.</t>
    <phoneticPr fontId="2"/>
  </si>
  <si>
    <t>Merck Biopharma</t>
    <phoneticPr fontId="2"/>
  </si>
  <si>
    <t xml:space="preserve">Merck Biopharma Co., Ltd. </t>
    <phoneticPr fontId="2"/>
  </si>
  <si>
    <t>MITSUBISHI TANABE PHARMA CORPORATION</t>
  </si>
  <si>
    <t>MOCHIDA PHARMACEUTICAL CO., LTD.</t>
  </si>
  <si>
    <t>MSD K.K.</t>
  </si>
  <si>
    <t>NIPPON CHEMIPHAR CO., LTD.</t>
  </si>
  <si>
    <t>NIPPON KAYAKU CO., LTD.</t>
  </si>
  <si>
    <t>NIPPON SHINYAKU Co., Ltd.</t>
  </si>
  <si>
    <t>NIPPON ZOKI PHARMACEUTICAL CO., LTD.</t>
  </si>
  <si>
    <t>NOVARTIS PHARMA K.K.</t>
  </si>
  <si>
    <t>NOVO NORDISK PHARMA LTD.</t>
  </si>
  <si>
    <t>ONO PHARMACEUTICAL CO., LTD.</t>
  </si>
  <si>
    <t>OTSUKA PHARMACEUTICAL Co., Ltd.</t>
  </si>
  <si>
    <t>PFIZER JAPAN INC.</t>
  </si>
  <si>
    <t>Sanofi K.K.</t>
  </si>
  <si>
    <t>SANTEN PHARMACEUTICAL CO., LTD.</t>
  </si>
  <si>
    <t>SANWA KAGAKU KENKYUSHO CO., LTD.</t>
  </si>
  <si>
    <t>SEIKAGAKU CORPORATION</t>
  </si>
  <si>
    <t>SENJU PHARMACEUTICAL CO., LTD.</t>
  </si>
  <si>
    <t>SHIONOGI &amp; CO., LTD.</t>
  </si>
  <si>
    <t>SUMITOMO PHARMA CO., LTD.</t>
    <phoneticPr fontId="2"/>
  </si>
  <si>
    <t xml:space="preserve">Sun Pharma Japan Ltd. </t>
    <phoneticPr fontId="2"/>
  </si>
  <si>
    <t>TAIHO PHARMACEUTICAL CO., LTD.</t>
  </si>
  <si>
    <t>TAISHO PHARMACEUTICAL CO., LTD.</t>
  </si>
  <si>
    <t>TAKEDA PHARMACEUTICAL COMPANY LIMITED</t>
    <phoneticPr fontId="2"/>
  </si>
  <si>
    <t>TEIJIN PHARMA LIMITED</t>
  </si>
  <si>
    <t>TEIKOKU SEIYAKU CO., LTD.</t>
  </si>
  <si>
    <t>TOA EIYO LTD.</t>
  </si>
  <si>
    <t>Toray Industries, Inc.</t>
  </si>
  <si>
    <t>Torii Pharma.</t>
    <phoneticPr fontId="2"/>
  </si>
  <si>
    <t>TORII PHARMACEUTICAL CO., LTD.</t>
  </si>
  <si>
    <t>TSUMURA &amp; Co.</t>
    <phoneticPr fontId="2"/>
  </si>
  <si>
    <t>UCB JAPAN CO., LTD.</t>
  </si>
  <si>
    <t>WAKAMOTO PHARMACEUTICAL CO., LTD.</t>
  </si>
  <si>
    <t>ZERIA PHARMACEUTICAL CO., LTD.</t>
  </si>
  <si>
    <t>INDEX</t>
    <phoneticPr fontId="2"/>
  </si>
  <si>
    <t>A. Pharmaceutical Industry Outlook</t>
  </si>
  <si>
    <t>A1</t>
  </si>
  <si>
    <t>Pharmaceutical Manufacturers / Employment</t>
    <phoneticPr fontId="2"/>
  </si>
  <si>
    <t>A1-1</t>
  </si>
  <si>
    <t>Number of Pharmaceutical Manufacturers (Japan)</t>
  </si>
  <si>
    <t>A1-2</t>
  </si>
  <si>
    <t>Number of Pharmaceutical Manufacturers by Number of Employees (Japan)</t>
  </si>
  <si>
    <t>A1-3</t>
  </si>
  <si>
    <t>Employment in the Pharmaceutical Industry　(Japan)</t>
  </si>
  <si>
    <t>A1-4</t>
  </si>
  <si>
    <t>Employment in the Pharmaceutical Industry　(Europe)</t>
  </si>
  <si>
    <t>A1-5</t>
  </si>
  <si>
    <t>M&amp;A in Pharmaceutical Industry (Japan)</t>
  </si>
  <si>
    <t>A1-6</t>
  </si>
  <si>
    <t>M&amp;A in Pharmaceutical Industry (Worldwide)</t>
  </si>
  <si>
    <t>A2</t>
  </si>
  <si>
    <t>Pharmaceutical Market</t>
  </si>
  <si>
    <t>A2-1</t>
  </si>
  <si>
    <t>Pharmaceutical Market -Manufacturers Sales-　 (Japan)</t>
  </si>
  <si>
    <t>A2-2</t>
  </si>
  <si>
    <t>Sales of Pharmaceutical Manufacturers by Capital Scale (Japan)</t>
  </si>
  <si>
    <t>A2-3</t>
  </si>
  <si>
    <t>Comparison of Pharmaceutical Sales between Domestic and Foreign Companies (Japan)</t>
  </si>
  <si>
    <t>A2-4</t>
  </si>
  <si>
    <t>Concentration on Pharmaceutical Sales to Leading Companies (Japan)</t>
  </si>
  <si>
    <t>A2-5</t>
  </si>
  <si>
    <t>A2-6</t>
  </si>
  <si>
    <t>A2-7</t>
  </si>
  <si>
    <t>A2-8</t>
  </si>
  <si>
    <t>A3</t>
  </si>
  <si>
    <t xml:space="preserve">Financial Results / Value-Added </t>
    <phoneticPr fontId="2"/>
  </si>
  <si>
    <t>A3-1</t>
  </si>
  <si>
    <t>A3-2</t>
  </si>
  <si>
    <t>Financial Results of the Leading Pharmaceutical Manufacturers (Japan)</t>
    <phoneticPr fontId="2"/>
  </si>
  <si>
    <t>A3-3</t>
  </si>
  <si>
    <t>Financial Results of the Leading Pharmaceutical Manufacturers (Worldwide)</t>
    <phoneticPr fontId="2"/>
  </si>
  <si>
    <t>A3-4</t>
  </si>
  <si>
    <t xml:space="preserve">Oversea Sales of Pharmaceuticals (Japan / USA / Europe) </t>
  </si>
  <si>
    <t>A3-5</t>
  </si>
  <si>
    <t>Comparison of Profitability by company for research-based industries (Worldwide)</t>
  </si>
  <si>
    <t>A3-6</t>
  </si>
  <si>
    <t>Comparison of Profitability by industry sectors for research-based industries (Japan)</t>
  </si>
  <si>
    <t>A3-7</t>
  </si>
  <si>
    <t>Value-Added Ratio of Industrial Sectors (Japan)</t>
  </si>
  <si>
    <t>A4</t>
  </si>
  <si>
    <t>Exports and Imports (Pharmaceutical Products / Technology)</t>
    <phoneticPr fontId="2"/>
  </si>
  <si>
    <t>A4-1</t>
  </si>
  <si>
    <t>International Trade of Pharmaceutical Products (Japan)</t>
  </si>
  <si>
    <t>A4-2</t>
  </si>
  <si>
    <t>International Trade of Pharmaceutical Products by Partner Countries (Japan)</t>
  </si>
  <si>
    <t>A4-3</t>
  </si>
  <si>
    <t>Export / Import of Major Countries (Worldwide)</t>
  </si>
  <si>
    <t>A4-4</t>
  </si>
  <si>
    <t>A4-5</t>
  </si>
  <si>
    <t>Technology Exports and Imports in the Pharmaceutical Industry (Japan)</t>
  </si>
  <si>
    <t>A5</t>
  </si>
  <si>
    <t>Overseas Business of Japanese Companies</t>
    <phoneticPr fontId="2"/>
  </si>
  <si>
    <t>A5-1</t>
  </si>
  <si>
    <t>Overseas Business of Japanese Pharmaceutical Companies (Japan)</t>
  </si>
  <si>
    <t>A5-2</t>
  </si>
  <si>
    <t>Overseas Business of Japanese Pharmaceutical Companies by countries (Japan)</t>
  </si>
  <si>
    <t>A5-3</t>
  </si>
  <si>
    <t>Overseas Sales and Number of Employees (JPMA Member Companies)</t>
  </si>
  <si>
    <t>A5-4</t>
  </si>
  <si>
    <t>Number of Overseas Bases (JPMA Member Companies)</t>
  </si>
  <si>
    <t>A5-5</t>
  </si>
  <si>
    <t>Overseas Bases by Countries (JPMA Member Companies)</t>
  </si>
  <si>
    <t>A6</t>
  </si>
  <si>
    <t>Pharmaceutical Production</t>
    <phoneticPr fontId="2"/>
  </si>
  <si>
    <t>A6-1</t>
  </si>
  <si>
    <t>A6-2</t>
  </si>
  <si>
    <t>Pharmaceutical Production by Therapeutic Category　(Japan)</t>
  </si>
  <si>
    <t>A6-3</t>
  </si>
  <si>
    <t>Trends in Ethical Drug Production by Composition Ratio of Main Therapeutic Category (Japan)</t>
  </si>
  <si>
    <t>A6-4</t>
  </si>
  <si>
    <t>Pharmaceutical Production by Dosage Forms (Japan)</t>
  </si>
  <si>
    <t>A7</t>
  </si>
  <si>
    <t>Research and Development</t>
  </si>
  <si>
    <t>A7-1</t>
  </si>
  <si>
    <t>R&amp;D Expenditures of the Pharmaceutical Industry (Japan)</t>
  </si>
  <si>
    <t>A7-2</t>
  </si>
  <si>
    <t>R&amp;D Expenditures of Leading Pharmaceutical Manufacturers (Japan)</t>
  </si>
  <si>
    <t>A7-3</t>
  </si>
  <si>
    <t>R&amp;D Expenditures of Leading Pharmaceutical Manufacturers (Worldwide)</t>
  </si>
  <si>
    <t>A7-4</t>
  </si>
  <si>
    <t>Trends of R&amp;D Expenditures and Profits as Sales Ratio (Japan)</t>
  </si>
  <si>
    <t>A7-5</t>
  </si>
  <si>
    <t>Trends of R&amp;D Expenditures and Profits as Sales Ratio (USA)</t>
  </si>
  <si>
    <t>A7-6</t>
  </si>
  <si>
    <t>R&amp;D Expenditures as a Percentage of Sales by Industry (Japan)</t>
  </si>
  <si>
    <t>A7-7</t>
  </si>
  <si>
    <t>R&amp;D Expenditures by Industry and Type (Japan)</t>
  </si>
  <si>
    <t>A7-8</t>
  </si>
  <si>
    <t>R&amp;D Expenditures by Developmental Stage (USA)</t>
  </si>
  <si>
    <t>A7-9</t>
  </si>
  <si>
    <t>Success Rate of Developing New Drugs (Japan)</t>
  </si>
  <si>
    <t>A8</t>
  </si>
  <si>
    <t>Patents</t>
    <phoneticPr fontId="2"/>
  </si>
  <si>
    <t>A8-1</t>
  </si>
  <si>
    <t>Number of Patents for Drugs in Japan</t>
    <phoneticPr fontId="2"/>
  </si>
  <si>
    <t>A8-2</t>
    <phoneticPr fontId="2"/>
  </si>
  <si>
    <t>Number of Published Patent Applications for Drugs by Company in Japan</t>
    <phoneticPr fontId="2"/>
  </si>
  <si>
    <t>A8-3</t>
  </si>
  <si>
    <t>A8-4</t>
  </si>
  <si>
    <t>Published PCT Applications by Pharmaceutical Company</t>
    <phoneticPr fontId="2"/>
  </si>
  <si>
    <t>A8-5</t>
    <phoneticPr fontId="2"/>
  </si>
  <si>
    <t>A9</t>
  </si>
  <si>
    <t>Pharmaceutical Affairs Government</t>
    <phoneticPr fontId="2"/>
  </si>
  <si>
    <t>A9-1</t>
  </si>
  <si>
    <t>Trends in Notification of Clinical Trials　(Japan)</t>
  </si>
  <si>
    <t>A9-2</t>
  </si>
  <si>
    <t>A9-3</t>
  </si>
  <si>
    <t>A9-4</t>
  </si>
  <si>
    <t>A9-5</t>
  </si>
  <si>
    <t>A9-6</t>
  </si>
  <si>
    <t>A9-7</t>
  </si>
  <si>
    <t>B. Statistics on Health</t>
    <phoneticPr fontId="2"/>
  </si>
  <si>
    <t>B1</t>
    <phoneticPr fontId="2"/>
  </si>
  <si>
    <t>Life Expectancy / Vital Statistics</t>
    <phoneticPr fontId="2"/>
  </si>
  <si>
    <t>B1-1</t>
    <phoneticPr fontId="2"/>
  </si>
  <si>
    <t>Life Expectancy (Japan)</t>
  </si>
  <si>
    <t>B1-2</t>
  </si>
  <si>
    <t>Life Expectancy (Worldwide)</t>
  </si>
  <si>
    <t>B1-3</t>
  </si>
  <si>
    <t>Trends of Vital Statistics (Japan)</t>
  </si>
  <si>
    <t>B1-4</t>
  </si>
  <si>
    <t>Trends of Vital Statistics (Worldwide)</t>
  </si>
  <si>
    <t>B1-5</t>
  </si>
  <si>
    <t>Mortality and Mortality Rate by Major Causes　(Japan)</t>
  </si>
  <si>
    <t>B1-6</t>
  </si>
  <si>
    <t>Mortality Rate by Major Causes (Worldwide)</t>
  </si>
  <si>
    <t>B2</t>
    <phoneticPr fontId="2"/>
  </si>
  <si>
    <t>Health Care Expenditures</t>
    <phoneticPr fontId="2"/>
  </si>
  <si>
    <t>B2-1</t>
    <phoneticPr fontId="2"/>
  </si>
  <si>
    <t>National Health Care Expenditures (Japan)</t>
  </si>
  <si>
    <t>B2-2</t>
  </si>
  <si>
    <t>National Health Care Expenditures (Worldwide)</t>
  </si>
  <si>
    <t>B2-3</t>
  </si>
  <si>
    <t>B2-4</t>
  </si>
  <si>
    <t>National Health Care Expenditures and Share by Source of Revenues (USA)</t>
  </si>
  <si>
    <t>B2-5</t>
  </si>
  <si>
    <t>Proportion of National Treasury Expenses in National Health Care Expenditures (Japan)</t>
  </si>
  <si>
    <t>B2-6</t>
  </si>
  <si>
    <t>Proportion of National Treasury Expenses in National Health Care Expenditures (USA)</t>
  </si>
  <si>
    <t>B2-7</t>
  </si>
  <si>
    <t>Social Benefit by Category (Japan)</t>
  </si>
  <si>
    <t>B3</t>
    <phoneticPr fontId="2"/>
  </si>
  <si>
    <t>Medical Care Systems</t>
    <phoneticPr fontId="2"/>
  </si>
  <si>
    <t>B3-1</t>
    <phoneticPr fontId="2"/>
  </si>
  <si>
    <t>B3-2</t>
  </si>
  <si>
    <t>B3-3</t>
  </si>
  <si>
    <t>Appendix</t>
    <phoneticPr fontId="2"/>
  </si>
  <si>
    <t>C1</t>
    <phoneticPr fontId="2"/>
  </si>
  <si>
    <t>Exchange Rates</t>
  </si>
  <si>
    <t>C2</t>
    <phoneticPr fontId="2"/>
  </si>
  <si>
    <t>Ethical Drug Sales -20 Leader Companies- (Japan Market)</t>
    <phoneticPr fontId="2"/>
  </si>
  <si>
    <r>
      <t>Pharmaceutical Market</t>
    </r>
    <r>
      <rPr>
        <u/>
        <sz val="9"/>
        <rFont val="ＭＳ ゴシック"/>
        <family val="3"/>
        <charset val="128"/>
      </rPr>
      <t>　</t>
    </r>
    <r>
      <rPr>
        <u/>
        <sz val="9"/>
        <rFont val="Arial"/>
        <family val="2"/>
      </rPr>
      <t>(Worldwide Market)</t>
    </r>
    <phoneticPr fontId="2"/>
  </si>
  <si>
    <t xml:space="preserve"> 2022(Jan.-Dec.)</t>
  </si>
  <si>
    <t>Values (B)</t>
    <phoneticPr fontId="24"/>
  </si>
  <si>
    <t>FY2022</t>
    <phoneticPr fontId="24"/>
  </si>
  <si>
    <t>ca.700</t>
    <phoneticPr fontId="2"/>
  </si>
  <si>
    <t>Fuji Pharma</t>
  </si>
  <si>
    <t>Kracie</t>
    <phoneticPr fontId="2"/>
  </si>
  <si>
    <t>&lt; 10</t>
  </si>
  <si>
    <t>US-GAAP</t>
  </si>
  <si>
    <t>HGB</t>
  </si>
  <si>
    <t>IFRS: International Financial Reporting Standards, US-GAAP: Generally Accepted Accounting Principles(USA),  HGB: Handelsgesetzbuch(Commercial Code of Germany)</t>
    <phoneticPr fontId="2"/>
  </si>
  <si>
    <t>FY2022</t>
    <phoneticPr fontId="2"/>
  </si>
  <si>
    <t>‐</t>
  </si>
  <si>
    <t>Mercedes-Benz</t>
  </si>
  <si>
    <r>
      <rPr>
        <sz val="10"/>
        <rFont val="Arial"/>
        <family val="2"/>
      </rPr>
      <t xml:space="preserve">3. </t>
    </r>
    <r>
      <rPr>
        <sz val="10"/>
        <rFont val="Arial"/>
        <family val="2"/>
        <charset val="128"/>
      </rPr>
      <t xml:space="preserve">The number of companies with employees in overseas indicates the number of companies 
</t>
    </r>
    <r>
      <rPr>
        <sz val="10"/>
        <rFont val="游ゴシック"/>
        <family val="2"/>
        <charset val="128"/>
      </rPr>
      <t>　　</t>
    </r>
    <r>
      <rPr>
        <sz val="10"/>
        <rFont val="Arial"/>
        <family val="2"/>
        <charset val="128"/>
      </rPr>
      <t>that actually have employees locally.</t>
    </r>
    <phoneticPr fontId="2"/>
  </si>
  <si>
    <r>
      <rPr>
        <sz val="10"/>
        <rFont val="Arial"/>
        <family val="2"/>
      </rPr>
      <t xml:space="preserve">4. The total number of employees being greater than the total of the numbers of employees
  </t>
    </r>
    <r>
      <rPr>
        <sz val="10"/>
        <rFont val="ＭＳ Ｐゴシック"/>
        <family val="3"/>
        <charset val="128"/>
      </rPr>
      <t>　　</t>
    </r>
    <r>
      <rPr>
        <sz val="10"/>
        <rFont val="Arial"/>
        <family val="2"/>
      </rPr>
      <t>in the three regions reflects the fact that some companies responded by giving only the total number of employees.</t>
    </r>
    <phoneticPr fontId="2"/>
  </si>
  <si>
    <t>5. The total number of companies being smaller than the sum of the numbers of companies in each of the three regions 
    reflects the fact that some companies have their oversea sites in multiple regions.</t>
    <phoneticPr fontId="2"/>
  </si>
  <si>
    <t>2. JPMA Total is based on the JPMA Survey.</t>
    <phoneticPr fontId="2"/>
  </si>
  <si>
    <t>Sensory organs</t>
    <phoneticPr fontId="2"/>
  </si>
  <si>
    <t>Other agents affecting nervous system and sensory organs</t>
    <phoneticPr fontId="2"/>
  </si>
  <si>
    <t>Other agents affecting individual organs</t>
    <phoneticPr fontId="2"/>
  </si>
  <si>
    <t>Antineoplastics</t>
    <phoneticPr fontId="2"/>
  </si>
  <si>
    <t>Metabolic</t>
    <phoneticPr fontId="2"/>
  </si>
  <si>
    <t>3. Values have been retrospectively revised in accordance with revisions in the source documents cited.</t>
    <phoneticPr fontId="2"/>
  </si>
  <si>
    <t>*1 Usually prepared by mixing drugs uniformly with diluents, binders and others and rolling into spherical form</t>
    <phoneticPr fontId="2"/>
  </si>
  <si>
    <t>*4 Pasty Preparation or those spread on cloth or plastic film for external application</t>
    <phoneticPr fontId="2"/>
  </si>
  <si>
    <t>FY1994 to 2004: Takeda, Sankyo, Yamanouchi, Daiichi, Taisho, Eisai, Shionogi, Fujisawa, Chugai and Tanabe</t>
    <phoneticPr fontId="2"/>
  </si>
  <si>
    <t>FY1994: 10 companies (Abbott, AHP, Bristol-Myers Squibb, Eli Lilly, Johnson &amp; Johnson, Merck, Pfizer, Schering-Plough, Upjohn, Warner Lambert)</t>
    <phoneticPr fontId="2"/>
  </si>
  <si>
    <t>FY2014 to 22: 7 companies(AbbVie, Amgen, Bristol-Myers Squibb, Eli Lilly, Johnson &amp; Johnson, Merck,  Pfizer)</t>
    <phoneticPr fontId="2"/>
  </si>
  <si>
    <t>Ministry of Internal Affairs and Communications, Report on the Survey of Research and Development</t>
    <phoneticPr fontId="2"/>
  </si>
  <si>
    <t>New Modalities</t>
    <phoneticPr fontId="2"/>
  </si>
  <si>
    <t>2.Only the compounds of in-house (excl. in-licensing). Additional dosage forms and indications are excluded.</t>
    <phoneticPr fontId="24"/>
  </si>
  <si>
    <t>3.Other Drugs* are including nucleic acid medicine, peptide, cell therapy, gene therapy, etc.</t>
    <phoneticPr fontId="24"/>
  </si>
  <si>
    <t>4.The survey of 'New modalities' began in FY2012.</t>
    <phoneticPr fontId="24"/>
  </si>
  <si>
    <t>2020- 2022</t>
  </si>
  <si>
    <t>(2022)</t>
  </si>
  <si>
    <t>(2020)</t>
  </si>
  <si>
    <r>
      <t xml:space="preserve">United Nations, statstic division, Demographic and Social Statistics, population and vital statistics report </t>
    </r>
    <r>
      <rPr>
        <sz val="10"/>
        <rFont val="游ゴシック"/>
        <family val="2"/>
        <charset val="128"/>
      </rPr>
      <t>　</t>
    </r>
    <phoneticPr fontId="48"/>
  </si>
  <si>
    <t>(https://unstats.un.org/unsd/demographic-social/products/vitstats/)</t>
    <phoneticPr fontId="2"/>
  </si>
  <si>
    <t>WHO Global Health Observatory, Global Health Estimates: Life expectancy and leading causes of death and disability</t>
  </si>
  <si>
    <t>(https://www.who.int/data/gho/data/themes/mortality-and-global-health-estimates)</t>
    <phoneticPr fontId="2"/>
  </si>
  <si>
    <t xml:space="preserve"> Septicaemia</t>
    <phoneticPr fontId="2"/>
  </si>
  <si>
    <t xml:space="preserve"> Viral hepatitis</t>
    <phoneticPr fontId="2"/>
  </si>
  <si>
    <t xml:space="preserve"> HIV disease</t>
    <phoneticPr fontId="2"/>
  </si>
  <si>
    <t xml:space="preserve"> COVID-19</t>
    <phoneticPr fontId="2"/>
  </si>
  <si>
    <t>Cabinet Office,Annual Report on National Accounts</t>
    <phoneticPr fontId="2"/>
  </si>
  <si>
    <t>Swedish Krona</t>
    <phoneticPr fontId="2"/>
  </si>
  <si>
    <t>Swiss Franc</t>
    <phoneticPr fontId="2"/>
  </si>
  <si>
    <t>FUJIMOTO PHARMACEUTICAL CORPORATION</t>
    <phoneticPr fontId="2"/>
  </si>
  <si>
    <t>Fuji Pharma Co., Ltd.</t>
  </si>
  <si>
    <t>Kracie, Ltd.</t>
    <phoneticPr fontId="2"/>
  </si>
  <si>
    <r>
      <rPr>
        <sz val="9"/>
        <rFont val="Arial"/>
        <family val="2"/>
      </rPr>
      <t>2023 JPMA</t>
    </r>
    <r>
      <rPr>
        <sz val="8"/>
        <rFont val="Arial"/>
        <family val="2"/>
      </rPr>
      <t xml:space="preserve">
</t>
    </r>
    <r>
      <rPr>
        <sz val="6"/>
        <rFont val="Arial"/>
        <family val="2"/>
      </rPr>
      <t>(</t>
    </r>
    <r>
      <rPr>
        <sz val="8"/>
        <rFont val="Arial"/>
        <family val="2"/>
      </rPr>
      <t>48</t>
    </r>
    <r>
      <rPr>
        <sz val="6"/>
        <rFont val="Arial"/>
        <family val="2"/>
      </rPr>
      <t xml:space="preserve"> Members)</t>
    </r>
    <phoneticPr fontId="2"/>
  </si>
  <si>
    <r>
      <t>JPMA Survey</t>
    </r>
    <r>
      <rPr>
        <strike/>
        <sz val="10"/>
        <rFont val="Arial"/>
        <family val="2"/>
      </rPr>
      <t xml:space="preserve"> </t>
    </r>
    <phoneticPr fontId="2"/>
  </si>
  <si>
    <t>JPMA Survey</t>
    <phoneticPr fontId="2"/>
  </si>
  <si>
    <t>1. The number of surveyed companies is 303.</t>
    <phoneticPr fontId="2"/>
  </si>
  <si>
    <t>Among the companies, having obtained a pharmaceutical manufacturing and marketing license under the Pharmaceutical Affairs Law as of the end of FY2022 (March 31), the surveys targeted the member companies under the fifteen industrial bodies affiliated with the Federation of Pharmaceutical Manufacturers’ Associations of Japan.</t>
    <phoneticPr fontId="2"/>
  </si>
  <si>
    <r>
      <t>Copyright © 2025 IQVIA.</t>
    </r>
    <r>
      <rPr>
        <sz val="10"/>
        <rFont val="ＭＳ Ｐゴシック"/>
        <family val="3"/>
        <charset val="128"/>
      </rPr>
      <t>　</t>
    </r>
    <phoneticPr fontId="2"/>
  </si>
  <si>
    <t>Source : IQVIA Japan, Topline, Calculated based on Japan Pharmaceutical Market Sales 2003-2023 by Office of Pharmaceutical Industry Research (Reprinted with permission)</t>
    <phoneticPr fontId="2"/>
  </si>
  <si>
    <t xml:space="preserve"> 2023(Jan.-Dec.)</t>
    <phoneticPr fontId="2"/>
  </si>
  <si>
    <r>
      <t>Copyright © 2025 IQVIA.</t>
    </r>
    <r>
      <rPr>
        <sz val="10"/>
        <rFont val="ＭＳ Ｐゴシック"/>
        <family val="3"/>
        <charset val="128"/>
      </rPr>
      <t>　</t>
    </r>
    <phoneticPr fontId="24"/>
  </si>
  <si>
    <t>Source : IQVIA Japan, Topline, Calculated based on Japan Pharmaceutical Market Sales 2020-2023 by Office of Pharmaceutical Industry Research (Reprinted with permission)</t>
    <phoneticPr fontId="24"/>
  </si>
  <si>
    <t>Copyright © 2025 IQVIA.　</t>
  </si>
  <si>
    <t xml:space="preserve">Copyright © 2025 IQVIA. </t>
    <phoneticPr fontId="24"/>
  </si>
  <si>
    <t>Source : IQVIA Japan, Calculated based on IQVIA World Review, Data Period 2004-2023 by Office of Pharmaceuticall Industry Research (Reprinted with permission)</t>
    <phoneticPr fontId="24"/>
  </si>
  <si>
    <t>Source : IQVIA Japan, Calculated based on IQVIA World Review, Data Period 2006-2023 by Office of Pharmaceuticall Industry 
Research (Reprinted with permission)</t>
    <phoneticPr fontId="24"/>
  </si>
  <si>
    <t>2023/12</t>
  </si>
  <si>
    <t>2024/03</t>
  </si>
  <si>
    <t>2024/06</t>
  </si>
  <si>
    <t>FY2023 (vs. FY2022)</t>
    <phoneticPr fontId="2"/>
  </si>
  <si>
    <t>FY2023</t>
    <phoneticPr fontId="24"/>
  </si>
  <si>
    <t>FY2022</t>
  </si>
  <si>
    <t>FY2023</t>
  </si>
  <si>
    <t>ca.700</t>
  </si>
  <si>
    <t>Meiji Holdings, Pharmaceuticals Seg.</t>
    <phoneticPr fontId="2"/>
  </si>
  <si>
    <t>3. †; Amounts are rounded down to the nearest 100 million yen.</t>
    <phoneticPr fontId="2"/>
  </si>
  <si>
    <t>Source : JPMA Survey (member companies as of Nov.2024), Financial statements.</t>
    <phoneticPr fontId="2"/>
  </si>
  <si>
    <t>Financial Results of the Leading Pharmaceutical Manufacturers (20 companies / Consolidated)(Japan)</t>
    <phoneticPr fontId="2"/>
  </si>
  <si>
    <t>FY2023</t>
    <phoneticPr fontId="2"/>
  </si>
  <si>
    <t>Ono pharma.</t>
  </si>
  <si>
    <t>2024/09</t>
  </si>
  <si>
    <t>1. IFRS: International Financial Reporting Standards, US-GAAP: Generally Accepted Accounting Principles(USA),  J-GAAP: Japan Generally Accepted Accounting Principles
2. Aggregate Market Values of stock were at the applicable last business day of FY2023 for each company.
3. ' - ' represents that published data is not available.</t>
    <phoneticPr fontId="2"/>
  </si>
  <si>
    <t xml:space="preserve"> Pharmaceuticals  
( 31 companies )</t>
    <phoneticPr fontId="2"/>
  </si>
  <si>
    <t xml:space="preserve"> Computers &amp; Electric Eq. 
( 6 companies )</t>
    <phoneticPr fontId="2"/>
  </si>
  <si>
    <t xml:space="preserve"> Electronic Eq. &amp; Comp.
( 76 companies )</t>
    <phoneticPr fontId="2"/>
  </si>
  <si>
    <t xml:space="preserve"> Household Electric Appl.
( 18 companies )</t>
    <phoneticPr fontId="2"/>
  </si>
  <si>
    <r>
      <t>Manufacturing</t>
    </r>
    <r>
      <rPr>
        <sz val="9"/>
        <rFont val="ＭＳ ゴシック"/>
        <family val="2"/>
        <charset val="128"/>
      </rPr>
      <t>　</t>
    </r>
    <r>
      <rPr>
        <sz val="9"/>
        <rFont val="Arial"/>
        <family val="2"/>
      </rPr>
      <t xml:space="preserve"> Industries
( 1,111 companies )</t>
    </r>
    <phoneticPr fontId="2"/>
  </si>
  <si>
    <t>1. The pharmaceutical companies surveyed include Kyowa Kirin, Kaken, Hisamitsu, Eiken Chemical, Eisai, Ono, Santen, Shionogi, Sumitomo Pharma, Takeda, Chugai, Nxera Pharma, Nippon Chemiphar, Nippon Shinyaku, Morishita Jintan, Mochida, Astellas, Rohto, Zeria, Seikagaku, Tsumura, Kissei, Towa, Taiko, JCR Pharma, SNBL, Daiichi Sankyo, Kyorin Pharmaceutical, Daito, Otsuka Holdings, Sawai Group Holdings.</t>
    <phoneticPr fontId="24"/>
  </si>
  <si>
    <t>Return on equity (%) = Net income (loss)  / Equity × 100</t>
    <phoneticPr fontId="2"/>
  </si>
  <si>
    <t>Source : Development Bank of Japan, Handbook of Industrial Financial Data 2024</t>
    <phoneticPr fontId="24"/>
  </si>
  <si>
    <t>Source :OECD,"International Trade by Commodity Statistics" (2000-2011 SITC Revision 3 Classification No.54, 2012-2018 Harmonised System 2012 Classification No.30)</t>
    <phoneticPr fontId="24"/>
  </si>
  <si>
    <r>
      <t>Since 2019 UN Comtrade Database (HS Commodity Code 30)</t>
    </r>
    <r>
      <rPr>
        <sz val="10"/>
        <rFont val="Yu Gothic"/>
        <family val="2"/>
        <charset val="128"/>
      </rPr>
      <t>　</t>
    </r>
    <phoneticPr fontId="2"/>
  </si>
  <si>
    <t>Source : UN Comtrade Database (HS Commodity Code 30)</t>
    <phoneticPr fontId="2"/>
  </si>
  <si>
    <t>4. In 2016 and 2017, there were companies which gave out no information about No. of facility.</t>
    <phoneticPr fontId="24"/>
  </si>
  <si>
    <t>3. No. of companies of the total column shows the number of companies having the development bases abroad.</t>
    <phoneticPr fontId="24"/>
  </si>
  <si>
    <t>-  ††</t>
    <phoneticPr fontId="2"/>
  </si>
  <si>
    <t>23JPMA Total</t>
    <phoneticPr fontId="24"/>
  </si>
  <si>
    <r>
      <rPr>
        <sz val="8"/>
        <rFont val="ＭＳ Ｐゴシック"/>
        <family val="2"/>
        <charset val="128"/>
      </rPr>
      <t>（</t>
    </r>
    <r>
      <rPr>
        <sz val="8"/>
        <rFont val="Arial"/>
        <family val="2"/>
      </rPr>
      <t>32companies</t>
    </r>
    <r>
      <rPr>
        <sz val="8"/>
        <rFont val="ＭＳ Ｐゴシック"/>
        <family val="2"/>
        <charset val="128"/>
      </rPr>
      <t>）</t>
    </r>
    <phoneticPr fontId="2"/>
  </si>
  <si>
    <t xml:space="preserve">   The numbers marked with † are based on the figure reported in the previous report, as they are currently being reviewed in</t>
    <phoneticPr fontId="2"/>
  </si>
  <si>
    <t xml:space="preserve">   the latest report. Therefore, the ratio marked with †† have not been calculated.</t>
    <phoneticPr fontId="2"/>
  </si>
  <si>
    <t>Ono</t>
    <phoneticPr fontId="2"/>
  </si>
  <si>
    <t>Sumitomo Pharma</t>
  </si>
  <si>
    <t>1. Top 20 companies in consolidated sales in FY2023</t>
    <phoneticPr fontId="2"/>
  </si>
  <si>
    <t>4. R&amp;D Expenditure of Kyorin Pharmaceutical in 2006-2022 was that of Kyorin Pharmaceutical Holdings.</t>
    <phoneticPr fontId="2"/>
  </si>
  <si>
    <t>2. JPMA represents 24 companies of JPMA members responded to the survey.</t>
    <phoneticPr fontId="2"/>
  </si>
  <si>
    <t>2004-2012 PhRMA, Pharmaceutical Industry Profile</t>
    <phoneticPr fontId="2"/>
  </si>
  <si>
    <t>1 : 22,407</t>
    <phoneticPr fontId="2"/>
  </si>
  <si>
    <t>1 : 22,749</t>
    <phoneticPr fontId="2"/>
  </si>
  <si>
    <r>
      <t>2018</t>
    </r>
    <r>
      <rPr>
        <sz val="10"/>
        <rFont val="Meiryo UI"/>
        <family val="2"/>
        <charset val="128"/>
      </rPr>
      <t>～</t>
    </r>
    <r>
      <rPr>
        <sz val="10"/>
        <rFont val="Arial"/>
        <family val="2"/>
      </rPr>
      <t>2022</t>
    </r>
    <phoneticPr fontId="2"/>
  </si>
  <si>
    <t>1 : 2,447</t>
    <phoneticPr fontId="2"/>
  </si>
  <si>
    <t>1 : 9,475</t>
    <phoneticPr fontId="2"/>
  </si>
  <si>
    <t>1 : 23,439</t>
    <phoneticPr fontId="2"/>
  </si>
  <si>
    <r>
      <t>2019</t>
    </r>
    <r>
      <rPr>
        <sz val="10"/>
        <rFont val="Meiryo UI"/>
        <family val="2"/>
        <charset val="128"/>
      </rPr>
      <t>～</t>
    </r>
    <r>
      <rPr>
        <sz val="10"/>
        <rFont val="Arial"/>
        <family val="2"/>
      </rPr>
      <t>2023</t>
    </r>
    <phoneticPr fontId="2"/>
  </si>
  <si>
    <t>1 : 2,679</t>
    <phoneticPr fontId="2"/>
  </si>
  <si>
    <t>1 : 9,176</t>
    <phoneticPr fontId="2"/>
  </si>
  <si>
    <t>1 : 30,807</t>
    <phoneticPr fontId="2"/>
  </si>
  <si>
    <t>1. Limiting the International Patent Classification C12N15/00 (including subcategories) further to A61P (including subcategories).</t>
    <phoneticPr fontId="2"/>
  </si>
  <si>
    <t>2. Europe includes European Patent Office with 5 countries, namely, the UK, Germany, France, Switzerland and the Netherlands.</t>
    <phoneticPr fontId="2"/>
  </si>
  <si>
    <t>2. About products filed for NDA since 2019, they have some pending items hence it does not include counting in this table.</t>
    <phoneticPr fontId="2"/>
  </si>
  <si>
    <t>3. Researched items are the products in which approved from 2000 to 2023.</t>
    <phoneticPr fontId="2"/>
  </si>
  <si>
    <t>Accumulation from 2000 to 2023</t>
    <phoneticPr fontId="24"/>
  </si>
  <si>
    <t>Approval 
in 2023</t>
    <phoneticPr fontId="2"/>
  </si>
  <si>
    <t>1. JPMA Member Companies with 5 approved NMEs or more since 2000 are listed (42 companies).</t>
    <phoneticPr fontId="24"/>
  </si>
  <si>
    <t>Number of pharmaceuticals as of April 1 of each fiscal year, or as close to that date as possible.</t>
    <phoneticPr fontId="24"/>
  </si>
  <si>
    <t>2017- 2021</t>
  </si>
  <si>
    <t>2022- 2023</t>
  </si>
  <si>
    <t>2021- 2023</t>
  </si>
  <si>
    <t xml:space="preserve">△ 7.0 </t>
  </si>
  <si>
    <t>(2023)</t>
  </si>
  <si>
    <t>1 300.4</t>
  </si>
  <si>
    <r>
      <t>USA</t>
    </r>
    <r>
      <rPr>
        <sz val="11"/>
        <rFont val="ＭＳ Ｐゴシック"/>
        <family val="2"/>
        <charset val="128"/>
      </rPr>
      <t>　（</t>
    </r>
    <r>
      <rPr>
        <sz val="11"/>
        <rFont val="Arial"/>
        <family val="2"/>
      </rPr>
      <t>2021</t>
    </r>
    <r>
      <rPr>
        <sz val="11"/>
        <rFont val="ＭＳ Ｐゴシック"/>
        <family val="2"/>
        <charset val="128"/>
      </rPr>
      <t>）</t>
    </r>
    <phoneticPr fontId="2"/>
  </si>
  <si>
    <r>
      <t>UK</t>
    </r>
    <r>
      <rPr>
        <sz val="11"/>
        <rFont val="ＭＳ Ｐゴシック"/>
        <family val="2"/>
        <charset val="128"/>
      </rPr>
      <t>　（</t>
    </r>
    <r>
      <rPr>
        <sz val="11"/>
        <rFont val="Arial"/>
        <family val="2"/>
      </rPr>
      <t>2020</t>
    </r>
    <r>
      <rPr>
        <sz val="11"/>
        <rFont val="ＭＳ Ｐゴシック"/>
        <family val="2"/>
        <charset val="128"/>
      </rPr>
      <t>）</t>
    </r>
    <phoneticPr fontId="2"/>
  </si>
  <si>
    <r>
      <t>Germany</t>
    </r>
    <r>
      <rPr>
        <sz val="11"/>
        <rFont val="ＭＳ Ｐゴシック"/>
        <family val="2"/>
        <charset val="128"/>
      </rPr>
      <t>　（</t>
    </r>
    <r>
      <rPr>
        <sz val="11"/>
        <rFont val="Arial"/>
        <family val="2"/>
      </rPr>
      <t>2022</t>
    </r>
    <r>
      <rPr>
        <sz val="11"/>
        <rFont val="ＭＳ Ｐゴシック"/>
        <family val="2"/>
        <charset val="128"/>
      </rPr>
      <t>）</t>
    </r>
    <phoneticPr fontId="24"/>
  </si>
  <si>
    <r>
      <t>France</t>
    </r>
    <r>
      <rPr>
        <sz val="11"/>
        <rFont val="ＭＳ Ｐゴシック"/>
        <family val="2"/>
        <charset val="128"/>
      </rPr>
      <t>　（</t>
    </r>
    <r>
      <rPr>
        <sz val="11"/>
        <rFont val="Arial"/>
        <family val="2"/>
      </rPr>
      <t>2021</t>
    </r>
    <r>
      <rPr>
        <sz val="11"/>
        <rFont val="ＭＳ Ｐゴシック"/>
        <family val="2"/>
        <charset val="128"/>
      </rPr>
      <t>）</t>
    </r>
    <phoneticPr fontId="24"/>
  </si>
  <si>
    <r>
      <t>Japan</t>
    </r>
    <r>
      <rPr>
        <sz val="11"/>
        <rFont val="ＭＳ Ｐゴシック"/>
        <family val="2"/>
        <charset val="128"/>
      </rPr>
      <t>　（</t>
    </r>
    <r>
      <rPr>
        <sz val="11"/>
        <rFont val="Arial"/>
        <family val="2"/>
      </rPr>
      <t>2021</t>
    </r>
    <r>
      <rPr>
        <sz val="11"/>
        <rFont val="ＭＳ Ｐゴシック"/>
        <family val="2"/>
        <charset val="128"/>
      </rPr>
      <t>）</t>
    </r>
    <phoneticPr fontId="2"/>
  </si>
  <si>
    <t>Liver and Intrahepatic Bile Ducts</t>
    <phoneticPr fontId="2"/>
  </si>
  <si>
    <t> Gastric &amp; Duodenal Ulcer</t>
    <phoneticPr fontId="2"/>
  </si>
  <si>
    <t>Source:United Nations, Statistics Division, Demographic Yearbook 2023</t>
    <phoneticPr fontId="2"/>
  </si>
  <si>
    <t xml:space="preserve">3. Values have been retrospectively revised in accordance with revisions in the source documents cited. </t>
    <phoneticPr fontId="2"/>
  </si>
  <si>
    <t>Source : OECD Health Data</t>
    <phoneticPr fontId="2"/>
  </si>
  <si>
    <t>1. In accordance with the revisions of the data in the Summary of National Health Care Expenditure in FY2022,</t>
    <phoneticPr fontId="2"/>
  </si>
  <si>
    <t xml:space="preserve">   based on National Health Expenditure in NHE Web tables of CMS data.</t>
    <phoneticPr fontId="2"/>
  </si>
  <si>
    <t xml:space="preserve">Regional Medical Care Support Hospitals </t>
    <phoneticPr fontId="2"/>
  </si>
  <si>
    <t>Number of Medical Care Personnel (Japan)</t>
    <phoneticPr fontId="2"/>
  </si>
  <si>
    <t>Ministry of Health, Labour and Welfare, Report on Public Health Administration and Services</t>
    <phoneticPr fontId="2"/>
  </si>
  <si>
    <t>https://www.mhlw.go.jp/toukei/list/33-20c.html</t>
    <phoneticPr fontId="48"/>
  </si>
  <si>
    <t>(as of Jan. 31th, 2025)</t>
    <phoneticPr fontId="2"/>
  </si>
  <si>
    <t>Viatris Pharmaceuticals Japan G.K.</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</si>
</sst>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176" formatCode="0_);[Red]\(0\)"/>
    <numFmt numFmtId="177" formatCode="0.0_);[Red]\(0.0\)"/>
    <numFmt numFmtId="178" formatCode="0.00&quot;%&quot;_);[Red]\(0.00\)"/>
    <numFmt numFmtId="179" formatCode="0.000"/>
    <numFmt numFmtId="180" formatCode="#,##0;&quot;△ &quot;#,##0"/>
    <numFmt numFmtId="181" formatCode="0.0;&quot;△ &quot;0.0"/>
    <numFmt numFmtId="182" formatCode="0.0&quot;%&quot;;&quot;△ &quot;0.0&quot;%&quot;"/>
    <numFmt numFmtId="183" formatCode="0.00&quot;%&quot;"/>
    <numFmt numFmtId="184" formatCode="0.0"/>
    <numFmt numFmtId="185" formatCode="#,##0_ "/>
    <numFmt numFmtId="186" formatCode="0.00_);[Red]\(0.00\)"/>
    <numFmt numFmtId="187" formatCode="#,##0.0_);[Red]\(#,##0.0\)"/>
    <numFmt numFmtId="188" formatCode="0.00;&quot;△ &quot;0.00"/>
    <numFmt numFmtId="189" formatCode="0.0%"/>
    <numFmt numFmtId="190" formatCode="0.000_);[Red]\(0.000\)"/>
    <numFmt numFmtId="191" formatCode="0.0&quot;%&quot;"/>
    <numFmt numFmtId="192" formatCode="General&quot;位&quot;"/>
    <numFmt numFmtId="193" formatCode="0;&quot;△ &quot;0"/>
    <numFmt numFmtId="194" formatCode="#,##0.0;&quot;△ &quot;#,##0.0"/>
    <numFmt numFmtId="195" formatCode="#,##0.00;&quot;△ &quot;#,##0.00"/>
    <numFmt numFmtId="196" formatCode="#,##0_);&quot;△ &quot;#,##0_)"/>
    <numFmt numFmtId="197" formatCode="#,##0_ ;[Red]\-#,##0\ "/>
    <numFmt numFmtId="198" formatCode="#,##0.0&quot;%&quot;;&quot;△ &quot;#,##0.0&quot;%&quot;"/>
    <numFmt numFmtId="199" formatCode="#,##0&quot;人&quot;_ "/>
    <numFmt numFmtId="200" formatCode="\ @"/>
    <numFmt numFmtId="201" formatCode="0.0_);\(0.0\)"/>
    <numFmt numFmtId="202" formatCode="0.0\ &quot;%&quot;_);[Red]\(0.0\)"/>
    <numFmt numFmtId="203" formatCode="0.0_ ;&quot;△ &quot;0.0_ "/>
    <numFmt numFmtId="204" formatCode="#,##0.0&quot;%&quot;\ ;&quot;△&quot;#,##0.0&quot;%&quot;"/>
    <numFmt numFmtId="205" formatCode="#,##0.0\ ;&quot;△&quot;#,##0.0"/>
    <numFmt numFmtId="206" formatCode="#,##0.00\ ;&quot;△&quot;#,##0.00"/>
    <numFmt numFmtId="207" formatCode="#,##0.0;[Red]\-#,##0.0"/>
    <numFmt numFmtId="208" formatCode="_(* #,##0_);_(* \(#,##0\);_(* &quot;-&quot;_);_(@_)"/>
    <numFmt numFmtId="209" formatCode="#,##0_);[Red]\(#,##0\)"/>
    <numFmt numFmtId="210" formatCode="0.00_ "/>
  </numFmts>
  <fonts count="83">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Arial"/>
      <family val="2"/>
    </font>
    <font>
      <sz val="10"/>
      <name val="Arial"/>
      <family val="2"/>
    </font>
    <font>
      <sz val="9"/>
      <name val="Arial"/>
      <family val="2"/>
    </font>
    <font>
      <u/>
      <sz val="9"/>
      <color theme="10"/>
      <name val="Arial"/>
      <family val="2"/>
    </font>
    <font>
      <u/>
      <sz val="10"/>
      <name val="Arial"/>
      <family val="2"/>
    </font>
    <font>
      <sz val="16"/>
      <name val="Arial"/>
      <family val="2"/>
    </font>
    <font>
      <u/>
      <sz val="9"/>
      <name val="Arial"/>
      <family val="2"/>
    </font>
    <font>
      <sz val="6"/>
      <name val="Arial"/>
      <family val="2"/>
    </font>
    <font>
      <sz val="9"/>
      <color theme="0"/>
      <name val="Arial"/>
      <family val="2"/>
    </font>
    <font>
      <sz val="14"/>
      <name val="Arial"/>
      <family val="2"/>
    </font>
    <font>
      <sz val="12"/>
      <color theme="1"/>
      <name val="游ゴシック"/>
      <family val="2"/>
      <charset val="128"/>
      <scheme val="minor"/>
    </font>
    <font>
      <sz val="12"/>
      <color theme="1"/>
      <name val="游ゴシック"/>
      <family val="3"/>
      <charset val="128"/>
      <scheme val="minor"/>
    </font>
    <font>
      <sz val="11"/>
      <name val="ＭＳ Ｐゴシック"/>
      <family val="3"/>
      <charset val="128"/>
    </font>
    <font>
      <sz val="11"/>
      <color theme="1"/>
      <name val="游ゴシック"/>
      <family val="3"/>
      <charset val="128"/>
      <scheme val="minor"/>
    </font>
    <font>
      <sz val="10"/>
      <name val="ＭＳ Ｐ明朝"/>
      <family val="1"/>
      <charset val="128"/>
    </font>
    <font>
      <u/>
      <sz val="9"/>
      <color indexed="12"/>
      <name val="ＭＳ Ｐゴシック"/>
      <family val="3"/>
      <charset val="128"/>
    </font>
    <font>
      <u/>
      <sz val="11"/>
      <color theme="10"/>
      <name val="游ゴシック"/>
      <family val="2"/>
      <charset val="128"/>
      <scheme val="minor"/>
    </font>
    <font>
      <sz val="20"/>
      <name val="Arial"/>
      <family val="2"/>
    </font>
    <font>
      <sz val="12"/>
      <name val="Arial"/>
      <family val="2"/>
    </font>
    <font>
      <vertAlign val="superscript"/>
      <sz val="9"/>
      <name val="Arial"/>
      <family val="2"/>
    </font>
    <font>
      <sz val="8"/>
      <name val="Arial"/>
      <family val="2"/>
    </font>
    <font>
      <sz val="6"/>
      <name val="ＭＳ Ｐゴシック"/>
      <family val="3"/>
      <charset val="128"/>
    </font>
    <font>
      <sz val="12"/>
      <name val="Arial"/>
      <family val="3"/>
    </font>
    <font>
      <vertAlign val="superscript"/>
      <sz val="10"/>
      <name val="Arial"/>
      <family val="2"/>
    </font>
    <font>
      <sz val="11"/>
      <name val="ＭＳ ゴシック"/>
      <family val="2"/>
      <charset val="128"/>
    </font>
    <font>
      <i/>
      <sz val="10"/>
      <name val="Arial"/>
      <family val="2"/>
    </font>
    <font>
      <sz val="12"/>
      <color indexed="8"/>
      <name val="ＭＳ Ｐゴシック"/>
      <family val="3"/>
      <charset val="128"/>
    </font>
    <font>
      <sz val="6"/>
      <name val="游ゴシック"/>
      <family val="3"/>
      <charset val="128"/>
      <scheme val="minor"/>
    </font>
    <font>
      <sz val="10"/>
      <color rgb="FFFF0000"/>
      <name val="Arial"/>
      <family val="2"/>
    </font>
    <font>
      <sz val="12"/>
      <name val="ＭＳ Ｐゴシック"/>
      <family val="3"/>
      <charset val="128"/>
    </font>
    <font>
      <sz val="10"/>
      <name val="ＭＳ Ｐゴシック"/>
      <family val="3"/>
      <charset val="128"/>
    </font>
    <font>
      <sz val="12"/>
      <name val="游ゴシック"/>
      <family val="3"/>
      <charset val="128"/>
      <scheme val="minor"/>
    </font>
    <font>
      <sz val="12"/>
      <color rgb="FFFF0000"/>
      <name val="Arial"/>
      <family val="2"/>
    </font>
    <font>
      <sz val="10"/>
      <name val="游ゴシック"/>
      <family val="2"/>
      <charset val="128"/>
    </font>
    <font>
      <sz val="7"/>
      <name val="Arial"/>
      <family val="2"/>
    </font>
    <font>
      <sz val="8"/>
      <name val="ＭＳ Ｐゴシック"/>
      <family val="3"/>
      <charset val="128"/>
    </font>
    <font>
      <sz val="10"/>
      <name val="ＭＳ Ｐゴシック"/>
      <family val="2"/>
      <charset val="128"/>
    </font>
    <font>
      <sz val="10"/>
      <name val="ＭＳ ゴシック"/>
      <family val="3"/>
      <charset val="128"/>
    </font>
    <font>
      <sz val="10"/>
      <name val="ＭＳ ゴシック"/>
      <family val="2"/>
      <charset val="128"/>
    </font>
    <font>
      <sz val="20"/>
      <name val="ＭＳ Ｐゴシック"/>
      <family val="3"/>
      <charset val="128"/>
    </font>
    <font>
      <sz val="18"/>
      <name val="Arial"/>
      <family val="2"/>
    </font>
    <font>
      <sz val="10"/>
      <color theme="1"/>
      <name val="ＭＳ Ｐゴシック"/>
      <family val="3"/>
      <charset val="128"/>
    </font>
    <font>
      <sz val="10"/>
      <name val="Arial"/>
      <family val="2"/>
      <charset val="128"/>
    </font>
    <font>
      <strike/>
      <sz val="10"/>
      <name val="Arial"/>
      <family val="2"/>
    </font>
    <font>
      <sz val="10"/>
      <color theme="0"/>
      <name val="Arial"/>
      <family val="2"/>
    </font>
    <font>
      <sz val="6"/>
      <name val="ＭＳ Ｐゴシック"/>
      <family val="2"/>
      <charset val="128"/>
    </font>
    <font>
      <sz val="9"/>
      <name val="ＭＳ ゴシック"/>
      <family val="3"/>
      <charset val="128"/>
    </font>
    <font>
      <sz val="9"/>
      <name val="游ゴシック"/>
      <family val="2"/>
      <charset val="128"/>
    </font>
    <font>
      <sz val="10"/>
      <name val="Arial"/>
      <family val="3"/>
    </font>
    <font>
      <sz val="8"/>
      <name val="ＭＳ ゴシック"/>
      <family val="3"/>
      <charset val="128"/>
    </font>
    <font>
      <sz val="11"/>
      <color indexed="8"/>
      <name val="ＭＳ Ｐゴシック"/>
      <family val="3"/>
      <charset val="128"/>
    </font>
    <font>
      <sz val="10"/>
      <color theme="1"/>
      <name val="Arial"/>
      <family val="2"/>
    </font>
    <font>
      <sz val="9"/>
      <name val="ＭＳ ゴシック"/>
      <family val="2"/>
      <charset val="128"/>
    </font>
    <font>
      <sz val="9"/>
      <color theme="1"/>
      <name val="Arial"/>
      <family val="2"/>
    </font>
    <font>
      <sz val="9"/>
      <name val="ＭＳ Ｐゴシック"/>
      <family val="3"/>
      <charset val="128"/>
    </font>
    <font>
      <sz val="10"/>
      <name val="Arial"/>
      <family val="3"/>
      <charset val="128"/>
    </font>
    <font>
      <sz val="11"/>
      <color theme="0"/>
      <name val="Arial"/>
      <family val="2"/>
    </font>
    <font>
      <u/>
      <sz val="11"/>
      <name val="Arial"/>
      <family val="2"/>
    </font>
    <font>
      <u/>
      <sz val="10"/>
      <color theme="1"/>
      <name val="Arial"/>
      <family val="2"/>
    </font>
    <font>
      <sz val="8"/>
      <color theme="1"/>
      <name val="Arial"/>
      <family val="2"/>
    </font>
    <font>
      <vertAlign val="superscript"/>
      <sz val="12"/>
      <name val="Arial"/>
      <family val="2"/>
    </font>
    <font>
      <sz val="11"/>
      <name val="游ゴシック"/>
      <family val="2"/>
      <charset val="128"/>
      <scheme val="minor"/>
    </font>
    <font>
      <sz val="11"/>
      <name val="ＭＳ Ｐゴシック"/>
      <family val="2"/>
      <charset val="128"/>
    </font>
    <font>
      <b/>
      <sz val="18"/>
      <name val="Arial"/>
      <family val="2"/>
    </font>
    <font>
      <sz val="12"/>
      <color theme="0"/>
      <name val="Arial"/>
      <family val="2"/>
    </font>
    <font>
      <b/>
      <u/>
      <sz val="14"/>
      <name val="Arial"/>
      <family val="2"/>
    </font>
    <font>
      <sz val="16"/>
      <color theme="0"/>
      <name val="Arial"/>
      <family val="2"/>
    </font>
    <font>
      <b/>
      <sz val="14"/>
      <name val="Arial"/>
      <family val="2"/>
    </font>
    <font>
      <u/>
      <sz val="9"/>
      <name val="ＭＳ ゴシック"/>
      <family val="3"/>
      <charset val="128"/>
    </font>
    <font>
      <sz val="10"/>
      <name val="Yu Gothic"/>
      <family val="2"/>
      <charset val="128"/>
    </font>
    <font>
      <sz val="8"/>
      <name val="Arial"/>
      <family val="2"/>
      <charset val="128"/>
    </font>
    <font>
      <sz val="8"/>
      <name val="ＭＳ Ｐゴシック"/>
      <family val="2"/>
      <charset val="128"/>
    </font>
    <font>
      <sz val="11"/>
      <color theme="1"/>
      <name val="Arial"/>
      <family val="2"/>
    </font>
    <font>
      <sz val="12"/>
      <color theme="1"/>
      <name val="Arial"/>
      <family val="2"/>
    </font>
    <font>
      <sz val="8"/>
      <color theme="1"/>
      <name val="Yu Gothic"/>
      <family val="2"/>
      <charset val="128"/>
    </font>
    <font>
      <sz val="8"/>
      <color theme="1"/>
      <name val="ＭＳ ゴシック"/>
      <family val="3"/>
      <charset val="128"/>
    </font>
    <font>
      <sz val="12"/>
      <name val="ＭＳ Ｐゴシック"/>
      <family val="2"/>
      <charset val="128"/>
    </font>
    <font>
      <sz val="12"/>
      <color theme="1"/>
      <name val="ＭＳ ゴシック"/>
      <family val="2"/>
      <charset val="128"/>
    </font>
    <font>
      <sz val="10"/>
      <name val="Meiryo UI"/>
      <family val="2"/>
      <charset val="128"/>
    </font>
    <font>
      <u/>
      <sz val="10"/>
      <color rgb="FF000000"/>
      <name val="Arial"/>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BBB59"/>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4" tint="0.79998168889431442"/>
        <bgColor indexed="64"/>
      </patternFill>
    </fill>
  </fills>
  <borders count="12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right style="thin">
        <color indexed="64"/>
      </right>
      <top style="hair">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auto="1"/>
      </left>
      <right style="double">
        <color auto="1"/>
      </right>
      <top/>
      <bottom style="hair">
        <color auto="1"/>
      </bottom>
      <diagonal/>
    </border>
    <border>
      <left style="thin">
        <color indexed="64"/>
      </left>
      <right style="thin">
        <color indexed="64"/>
      </right>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thin">
        <color indexed="64"/>
      </right>
      <top/>
      <bottom/>
      <diagonal/>
    </border>
    <border>
      <left style="thin">
        <color auto="1"/>
      </left>
      <right/>
      <top/>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style="thin">
        <color indexed="64"/>
      </top>
      <bottom style="hair">
        <color indexed="64"/>
      </bottom>
      <diagonal/>
    </border>
    <border>
      <left/>
      <right style="thin">
        <color indexed="64"/>
      </right>
      <top style="thin">
        <color indexed="64"/>
      </top>
      <bottom style="hair">
        <color indexed="64"/>
      </bottom>
      <diagonal/>
    </border>
    <border>
      <left/>
      <right style="double">
        <color auto="1"/>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style="double">
        <color auto="1"/>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auto="1"/>
      </left>
      <right style="double">
        <color auto="1"/>
      </right>
      <top/>
      <bottom style="thin">
        <color indexed="64"/>
      </bottom>
      <diagonal/>
    </border>
    <border>
      <left style="double">
        <color auto="1"/>
      </left>
      <right style="thin">
        <color indexed="64"/>
      </right>
      <top style="hair">
        <color indexed="64"/>
      </top>
      <bottom/>
      <diagonal/>
    </border>
    <border>
      <left style="double">
        <color auto="1"/>
      </left>
      <right style="thin">
        <color indexed="64"/>
      </right>
      <top style="hair">
        <color indexed="64"/>
      </top>
      <bottom style="thin">
        <color indexed="64"/>
      </bottom>
      <diagonal/>
    </border>
    <border>
      <left style="thin">
        <color indexed="64"/>
      </left>
      <right/>
      <top/>
      <bottom style="thin">
        <color indexed="64"/>
      </bottom>
      <diagonal/>
    </border>
    <border>
      <left style="hair">
        <color auto="1"/>
      </left>
      <right style="hair">
        <color auto="1"/>
      </right>
      <top style="thin">
        <color auto="1"/>
      </top>
      <bottom style="thin">
        <color auto="1"/>
      </bottom>
      <diagonal/>
    </border>
    <border>
      <left style="hair">
        <color indexed="64"/>
      </left>
      <right/>
      <top style="thin">
        <color indexed="64"/>
      </top>
      <bottom style="thin">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auto="1"/>
      </left>
      <right/>
      <top style="hair">
        <color auto="1"/>
      </top>
      <bottom style="hair">
        <color auto="1"/>
      </bottom>
      <diagonal/>
    </border>
    <border>
      <left style="hair">
        <color indexed="64"/>
      </left>
      <right style="hair">
        <color indexed="64"/>
      </right>
      <top style="hair">
        <color indexed="64"/>
      </top>
      <bottom/>
      <diagonal/>
    </border>
    <border>
      <left style="hair">
        <color auto="1"/>
      </left>
      <right style="hair">
        <color auto="1"/>
      </right>
      <top/>
      <bottom style="hair">
        <color auto="1"/>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hair">
        <color auto="1"/>
      </left>
      <right/>
      <top style="hair">
        <color auto="1"/>
      </top>
      <bottom/>
      <diagonal/>
    </border>
    <border>
      <left style="hair">
        <color indexed="64"/>
      </left>
      <right style="hair">
        <color indexed="64"/>
      </right>
      <top style="hair">
        <color indexed="64"/>
      </top>
      <bottom style="thin">
        <color indexed="64"/>
      </bottom>
      <diagonal/>
    </border>
    <border>
      <left style="hair">
        <color auto="1"/>
      </left>
      <right/>
      <top style="hair">
        <color auto="1"/>
      </top>
      <bottom style="thin">
        <color auto="1"/>
      </bottom>
      <diagonal/>
    </border>
    <border>
      <left style="hair">
        <color auto="1"/>
      </left>
      <right style="hair">
        <color auto="1"/>
      </right>
      <top style="thin">
        <color auto="1"/>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auto="1"/>
      </left>
      <right/>
      <top style="thin">
        <color indexed="64"/>
      </top>
      <bottom style="double">
        <color indexed="64"/>
      </bottom>
      <diagonal/>
    </border>
    <border>
      <left style="hair">
        <color auto="1"/>
      </left>
      <right style="thin">
        <color indexed="64"/>
      </right>
      <top style="thin">
        <color auto="1"/>
      </top>
      <bottom style="double">
        <color indexed="64"/>
      </bottom>
      <diagonal/>
    </border>
    <border>
      <left/>
      <right style="hair">
        <color auto="1"/>
      </right>
      <top/>
      <bottom style="hair">
        <color auto="1"/>
      </bottom>
      <diagonal/>
    </border>
    <border>
      <left style="hair">
        <color auto="1"/>
      </left>
      <right/>
      <top/>
      <bottom style="hair">
        <color auto="1"/>
      </bottom>
      <diagonal/>
    </border>
    <border>
      <left/>
      <right style="hair">
        <color auto="1"/>
      </right>
      <top style="hair">
        <color auto="1"/>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auto="1"/>
      </left>
      <right style="thin">
        <color auto="1"/>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hair">
        <color indexed="64"/>
      </bottom>
      <diagonal/>
    </border>
    <border>
      <left/>
      <right/>
      <top style="hair">
        <color indexed="64"/>
      </top>
      <bottom/>
      <diagonal/>
    </border>
    <border>
      <left style="thin">
        <color auto="1"/>
      </left>
      <right style="thin">
        <color auto="1"/>
      </right>
      <top style="hair">
        <color indexed="64"/>
      </top>
      <bottom style="double">
        <color indexed="64"/>
      </bottom>
      <diagonal/>
    </border>
    <border>
      <left style="thin">
        <color auto="1"/>
      </left>
      <right/>
      <top style="double">
        <color indexed="64"/>
      </top>
      <bottom/>
      <diagonal/>
    </border>
    <border>
      <left/>
      <right style="thin">
        <color auto="1"/>
      </right>
      <top style="double">
        <color indexed="64"/>
      </top>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top/>
      <bottom style="double">
        <color indexed="64"/>
      </bottom>
      <diagonal/>
    </border>
    <border>
      <left style="hair">
        <color indexed="64"/>
      </left>
      <right style="thin">
        <color indexed="64"/>
      </right>
      <top/>
      <bottom style="double">
        <color indexed="64"/>
      </bottom>
      <diagonal/>
    </border>
    <border>
      <left style="hair">
        <color indexed="64"/>
      </left>
      <right/>
      <top/>
      <bottom/>
      <diagonal/>
    </border>
    <border>
      <left style="hair">
        <color indexed="64"/>
      </left>
      <right style="thin">
        <color indexed="64"/>
      </right>
      <top/>
      <bottom/>
      <diagonal/>
    </border>
    <border>
      <left style="hair">
        <color indexed="64"/>
      </left>
      <right style="hair">
        <color indexed="64"/>
      </right>
      <top style="double">
        <color indexed="64"/>
      </top>
      <bottom/>
      <diagonal/>
    </border>
    <border>
      <left style="hair">
        <color indexed="64"/>
      </left>
      <right/>
      <top style="double">
        <color indexed="64"/>
      </top>
      <bottom/>
      <diagonal/>
    </border>
    <border>
      <left/>
      <right style="hair">
        <color indexed="64"/>
      </right>
      <top style="hair">
        <color indexed="64"/>
      </top>
      <bottom style="double">
        <color indexed="64"/>
      </bottom>
      <diagonal/>
    </border>
    <border>
      <left/>
      <right style="hair">
        <color indexed="64"/>
      </right>
      <top/>
      <bottom style="thin">
        <color indexed="64"/>
      </bottom>
      <diagonal/>
    </border>
    <border>
      <left/>
      <right style="hair">
        <color auto="1"/>
      </right>
      <top style="thin">
        <color indexed="64"/>
      </top>
      <bottom/>
      <diagonal/>
    </border>
    <border>
      <left/>
      <right style="hair">
        <color auto="1"/>
      </right>
      <top/>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right style="hair">
        <color auto="1"/>
      </right>
      <top style="thin">
        <color indexed="64"/>
      </top>
      <bottom style="hair">
        <color indexed="64"/>
      </bottom>
      <diagonal/>
    </border>
    <border>
      <left style="hair">
        <color auto="1"/>
      </left>
      <right/>
      <top style="thin">
        <color indexed="64"/>
      </top>
      <bottom style="hair">
        <color indexed="64"/>
      </bottom>
      <diagonal/>
    </border>
    <border>
      <left/>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double">
        <color indexed="64"/>
      </bottom>
      <diagonal/>
    </border>
    <border>
      <left/>
      <right style="thin">
        <color auto="1"/>
      </right>
      <top style="double">
        <color indexed="64"/>
      </top>
      <bottom style="double">
        <color indexed="64"/>
      </bottom>
      <diagonal/>
    </border>
  </borders>
  <cellStyleXfs count="33">
    <xf numFmtId="0" fontId="0" fillId="0" borderId="0">
      <alignment vertical="center"/>
    </xf>
    <xf numFmtId="0" fontId="6" fillId="0" borderId="0" applyNumberFormat="0" applyFill="0" applyBorder="0" applyAlignment="0" applyProtection="0">
      <alignment vertical="center"/>
    </xf>
    <xf numFmtId="0" fontId="13" fillId="0" borderId="0"/>
    <xf numFmtId="0" fontId="14" fillId="0" borderId="0"/>
    <xf numFmtId="0" fontId="14" fillId="0" borderId="0"/>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4" fillId="0" borderId="0"/>
    <xf numFmtId="0" fontId="1" fillId="0" borderId="0">
      <alignment vertical="center"/>
    </xf>
    <xf numFmtId="0" fontId="13" fillId="0" borderId="0"/>
    <xf numFmtId="38" fontId="14" fillId="0" borderId="0" applyFont="0" applyFill="0" applyBorder="0" applyAlignment="0" applyProtection="0"/>
    <xf numFmtId="0" fontId="16" fillId="0" borderId="0">
      <alignment vertical="center"/>
    </xf>
    <xf numFmtId="0" fontId="1" fillId="0" borderId="0">
      <alignment vertical="center"/>
    </xf>
    <xf numFmtId="0" fontId="15" fillId="0" borderId="0"/>
    <xf numFmtId="38" fontId="13" fillId="0" borderId="0" applyFont="0" applyFill="0" applyBorder="0" applyAlignment="0" applyProtection="0">
      <alignment vertical="center"/>
    </xf>
    <xf numFmtId="0" fontId="15" fillId="0" borderId="0">
      <alignment vertical="center"/>
    </xf>
    <xf numFmtId="0" fontId="17" fillId="0" borderId="0">
      <alignment vertical="center"/>
    </xf>
    <xf numFmtId="0" fontId="15" fillId="0" borderId="0">
      <alignment vertical="center"/>
    </xf>
    <xf numFmtId="38" fontId="14" fillId="0" borderId="0" applyFont="0" applyFill="0" applyBorder="0" applyAlignment="0" applyProtection="0">
      <alignment vertical="center"/>
    </xf>
    <xf numFmtId="0" fontId="18" fillId="0" borderId="0" applyNumberFormat="0" applyFill="0" applyBorder="0" applyAlignment="0" applyProtection="0">
      <alignment vertical="top"/>
      <protection locked="0"/>
    </xf>
    <xf numFmtId="0" fontId="16" fillId="0" borderId="0">
      <alignment vertical="center"/>
    </xf>
    <xf numFmtId="0" fontId="14" fillId="0" borderId="0"/>
    <xf numFmtId="0" fontId="15" fillId="0" borderId="0"/>
    <xf numFmtId="0" fontId="19"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5" fillId="0" borderId="0" applyFont="0" applyFill="0" applyAlignment="0" applyProtection="0"/>
    <xf numFmtId="0" fontId="13"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2833">
    <xf numFmtId="0" fontId="0" fillId="0" borderId="0" xfId="0">
      <alignment vertical="center"/>
    </xf>
    <xf numFmtId="0" fontId="3" fillId="0" borderId="0" xfId="0" applyFont="1">
      <alignment vertical="center"/>
    </xf>
    <xf numFmtId="0" fontId="3" fillId="2" borderId="0" xfId="0" applyFont="1" applyFill="1">
      <alignment vertical="center"/>
    </xf>
    <xf numFmtId="0" fontId="4" fillId="2" borderId="0" xfId="0" applyFont="1" applyFill="1">
      <alignment vertical="center"/>
    </xf>
    <xf numFmtId="0" fontId="3" fillId="2" borderId="0" xfId="0" applyFont="1" applyFill="1" applyAlignment="1">
      <alignment horizontal="center" vertical="center"/>
    </xf>
    <xf numFmtId="0" fontId="4" fillId="0" borderId="0" xfId="0" applyFont="1">
      <alignment vertical="center"/>
    </xf>
    <xf numFmtId="0" fontId="3" fillId="0" borderId="0" xfId="0" applyFont="1" applyAlignment="1">
      <alignment horizontal="center" vertical="center"/>
    </xf>
    <xf numFmtId="49" fontId="21" fillId="0" borderId="0" xfId="4" applyNumberFormat="1" applyFont="1" applyAlignment="1">
      <alignment vertical="center"/>
    </xf>
    <xf numFmtId="49" fontId="21" fillId="2" borderId="0" xfId="4" applyNumberFormat="1" applyFont="1" applyFill="1" applyAlignment="1">
      <alignment vertical="center"/>
    </xf>
    <xf numFmtId="49" fontId="4" fillId="2" borderId="0" xfId="4" applyNumberFormat="1" applyFont="1" applyFill="1" applyAlignment="1">
      <alignment horizontal="right" vertical="center"/>
    </xf>
    <xf numFmtId="0" fontId="21" fillId="3" borderId="8" xfId="8" applyFont="1" applyFill="1" applyBorder="1" applyAlignment="1">
      <alignment horizontal="center" vertical="center"/>
    </xf>
    <xf numFmtId="38" fontId="21" fillId="2" borderId="8" xfId="8" applyNumberFormat="1" applyFont="1" applyFill="1" applyBorder="1" applyAlignment="1">
      <alignment horizontal="right" vertical="center"/>
    </xf>
    <xf numFmtId="49" fontId="4" fillId="2" borderId="0" xfId="4" applyNumberFormat="1" applyFont="1" applyFill="1" applyAlignment="1">
      <alignment vertical="center"/>
    </xf>
    <xf numFmtId="0" fontId="4" fillId="2" borderId="0" xfId="3" applyFont="1" applyFill="1" applyAlignment="1">
      <alignment vertical="center"/>
    </xf>
    <xf numFmtId="49" fontId="4" fillId="2" borderId="0" xfId="3" applyNumberFormat="1" applyFont="1" applyFill="1" applyAlignment="1">
      <alignment vertical="center"/>
    </xf>
    <xf numFmtId="49" fontId="4" fillId="0" borderId="0" xfId="4" applyNumberFormat="1" applyFont="1" applyAlignment="1">
      <alignment vertical="center"/>
    </xf>
    <xf numFmtId="49" fontId="7" fillId="2" borderId="0" xfId="24" applyNumberFormat="1" applyFont="1" applyFill="1" applyAlignment="1">
      <alignment vertical="center"/>
    </xf>
    <xf numFmtId="49" fontId="12" fillId="2" borderId="0" xfId="4" applyNumberFormat="1" applyFont="1" applyFill="1" applyAlignment="1">
      <alignment vertical="center"/>
    </xf>
    <xf numFmtId="0" fontId="21" fillId="3" borderId="23" xfId="8" applyFont="1" applyFill="1" applyBorder="1" applyAlignment="1">
      <alignment horizontal="center" vertical="center"/>
    </xf>
    <xf numFmtId="177" fontId="21" fillId="2" borderId="19" xfId="8" applyNumberFormat="1" applyFont="1" applyFill="1" applyBorder="1" applyAlignment="1">
      <alignment horizontal="right" vertical="center" shrinkToFit="1"/>
    </xf>
    <xf numFmtId="49" fontId="4" fillId="2" borderId="0" xfId="4" applyNumberFormat="1" applyFont="1" applyFill="1"/>
    <xf numFmtId="0" fontId="4" fillId="2" borderId="0" xfId="3" applyFont="1" applyFill="1"/>
    <xf numFmtId="0" fontId="7" fillId="2" borderId="0" xfId="24" applyFont="1" applyFill="1" applyAlignment="1">
      <alignment vertical="center"/>
    </xf>
    <xf numFmtId="0" fontId="21" fillId="2" borderId="33" xfId="8" applyFont="1" applyFill="1" applyBorder="1" applyAlignment="1">
      <alignment horizontal="right" vertical="center"/>
    </xf>
    <xf numFmtId="49" fontId="21" fillId="2" borderId="25" xfId="8" applyNumberFormat="1" applyFont="1" applyFill="1" applyBorder="1" applyAlignment="1">
      <alignment horizontal="right" vertical="center"/>
    </xf>
    <xf numFmtId="0" fontId="4" fillId="2" borderId="39" xfId="3" applyFont="1" applyFill="1" applyBorder="1" applyAlignment="1">
      <alignment horizontal="left" vertical="center" wrapText="1"/>
    </xf>
    <xf numFmtId="0" fontId="4" fillId="2" borderId="39" xfId="0" applyFont="1" applyFill="1" applyBorder="1">
      <alignment vertical="center"/>
    </xf>
    <xf numFmtId="38" fontId="21" fillId="2" borderId="18" xfId="8" applyNumberFormat="1" applyFont="1" applyFill="1" applyBorder="1" applyAlignment="1">
      <alignment horizontal="right" vertical="center"/>
    </xf>
    <xf numFmtId="38" fontId="21" fillId="2" borderId="45" xfId="8" applyNumberFormat="1" applyFont="1" applyFill="1" applyBorder="1" applyAlignment="1">
      <alignment horizontal="right" vertical="center"/>
    </xf>
    <xf numFmtId="38" fontId="21" fillId="2" borderId="46" xfId="8" applyNumberFormat="1" applyFont="1" applyFill="1" applyBorder="1" applyAlignment="1">
      <alignment horizontal="right" vertical="center"/>
    </xf>
    <xf numFmtId="38" fontId="21" fillId="2" borderId="11" xfId="8" applyNumberFormat="1" applyFont="1" applyFill="1" applyBorder="1" applyAlignment="1">
      <alignment horizontal="right" vertical="center"/>
    </xf>
    <xf numFmtId="49" fontId="4" fillId="0" borderId="0" xfId="3" applyNumberFormat="1" applyFont="1" applyAlignment="1">
      <alignment vertical="center"/>
    </xf>
    <xf numFmtId="49" fontId="21" fillId="0" borderId="0" xfId="2" applyNumberFormat="1" applyFont="1" applyAlignment="1">
      <alignment vertical="center"/>
    </xf>
    <xf numFmtId="49" fontId="21" fillId="2" borderId="0" xfId="2" applyNumberFormat="1" applyFont="1" applyFill="1" applyAlignment="1">
      <alignment vertical="center"/>
    </xf>
    <xf numFmtId="49" fontId="12" fillId="2" borderId="0" xfId="2" applyNumberFormat="1" applyFont="1" applyFill="1" applyAlignment="1">
      <alignment vertical="center"/>
    </xf>
    <xf numFmtId="49" fontId="21" fillId="0" borderId="0" xfId="8" applyNumberFormat="1" applyFont="1" applyAlignment="1">
      <alignment vertical="center"/>
    </xf>
    <xf numFmtId="49" fontId="21" fillId="2" borderId="0" xfId="8" applyNumberFormat="1" applyFont="1" applyFill="1" applyAlignment="1">
      <alignment vertical="center"/>
    </xf>
    <xf numFmtId="49" fontId="12" fillId="2" borderId="0" xfId="8" applyNumberFormat="1" applyFont="1" applyFill="1" applyAlignment="1">
      <alignment vertical="center"/>
    </xf>
    <xf numFmtId="49" fontId="3" fillId="4" borderId="28" xfId="8" applyNumberFormat="1" applyFont="1" applyFill="1" applyBorder="1" applyAlignment="1">
      <alignment vertical="center"/>
    </xf>
    <xf numFmtId="49" fontId="3" fillId="4" borderId="29" xfId="8" applyNumberFormat="1" applyFont="1" applyFill="1" applyBorder="1" applyAlignment="1">
      <alignment vertical="center"/>
    </xf>
    <xf numFmtId="49" fontId="3" fillId="4" borderId="6" xfId="8" applyNumberFormat="1" applyFont="1" applyFill="1" applyBorder="1" applyAlignment="1">
      <alignment horizontal="center" vertical="center" wrapText="1"/>
    </xf>
    <xf numFmtId="0" fontId="3" fillId="3" borderId="37" xfId="8" applyFont="1" applyFill="1" applyBorder="1" applyAlignment="1">
      <alignment horizontal="center" vertical="center"/>
    </xf>
    <xf numFmtId="38" fontId="3" fillId="2" borderId="37" xfId="8" applyNumberFormat="1" applyFont="1" applyFill="1" applyBorder="1" applyAlignment="1">
      <alignment horizontal="right" vertical="center"/>
    </xf>
    <xf numFmtId="178" fontId="3" fillId="2" borderId="37" xfId="8" applyNumberFormat="1" applyFont="1" applyFill="1" applyBorder="1" applyAlignment="1">
      <alignment horizontal="right" vertical="center"/>
    </xf>
    <xf numFmtId="179" fontId="21" fillId="0" borderId="0" xfId="8" applyNumberFormat="1" applyFont="1" applyAlignment="1">
      <alignment vertical="center"/>
    </xf>
    <xf numFmtId="0" fontId="3" fillId="3" borderId="8" xfId="8" applyFont="1" applyFill="1" applyBorder="1" applyAlignment="1">
      <alignment horizontal="center" vertical="center"/>
    </xf>
    <xf numFmtId="38" fontId="3" fillId="2" borderId="8" xfId="8" applyNumberFormat="1" applyFont="1" applyFill="1" applyBorder="1" applyAlignment="1">
      <alignment horizontal="right" vertical="center"/>
    </xf>
    <xf numFmtId="178" fontId="3" fillId="2" borderId="8" xfId="8" applyNumberFormat="1" applyFont="1" applyFill="1" applyBorder="1" applyAlignment="1">
      <alignment horizontal="right" vertical="center"/>
    </xf>
    <xf numFmtId="0" fontId="3" fillId="3" borderId="23" xfId="8" applyFont="1" applyFill="1" applyBorder="1" applyAlignment="1">
      <alignment horizontal="center" vertical="center"/>
    </xf>
    <xf numFmtId="38" fontId="3" fillId="2" borderId="23" xfId="8" applyNumberFormat="1" applyFont="1" applyFill="1" applyBorder="1" applyAlignment="1">
      <alignment horizontal="right" vertical="center"/>
    </xf>
    <xf numFmtId="178" fontId="3" fillId="2" borderId="23" xfId="8" applyNumberFormat="1" applyFont="1" applyFill="1" applyBorder="1" applyAlignment="1">
      <alignment horizontal="right" vertical="center"/>
    </xf>
    <xf numFmtId="49" fontId="4" fillId="2" borderId="0" xfId="8" applyNumberFormat="1" applyFont="1" applyFill="1" applyAlignment="1">
      <alignment vertical="center"/>
    </xf>
    <xf numFmtId="49" fontId="4" fillId="2" borderId="0" xfId="8" applyNumberFormat="1" applyFont="1" applyFill="1" applyAlignment="1">
      <alignment horizontal="left" vertical="center" indent="1"/>
    </xf>
    <xf numFmtId="49" fontId="4" fillId="2" borderId="0" xfId="8" applyNumberFormat="1" applyFont="1" applyFill="1" applyAlignment="1">
      <alignment horizontal="left" vertical="center" indent="3"/>
    </xf>
    <xf numFmtId="49" fontId="4" fillId="0" borderId="0" xfId="8" applyNumberFormat="1" applyFont="1" applyAlignment="1">
      <alignment vertical="center"/>
    </xf>
    <xf numFmtId="49" fontId="21" fillId="0" borderId="0" xfId="3" applyNumberFormat="1" applyFont="1"/>
    <xf numFmtId="49" fontId="5" fillId="4" borderId="3" xfId="8" applyNumberFormat="1" applyFont="1" applyFill="1" applyBorder="1" applyAlignment="1">
      <alignment horizontal="center" vertical="center"/>
    </xf>
    <xf numFmtId="49" fontId="5" fillId="4" borderId="4" xfId="8" applyNumberFormat="1" applyFont="1" applyFill="1" applyBorder="1" applyAlignment="1">
      <alignment horizontal="center" vertical="center"/>
    </xf>
    <xf numFmtId="0" fontId="5" fillId="4" borderId="14" xfId="8" applyFont="1" applyFill="1" applyBorder="1" applyAlignment="1">
      <alignment horizontal="center" vertical="center"/>
    </xf>
    <xf numFmtId="0" fontId="5" fillId="4" borderId="53" xfId="8" applyFont="1" applyFill="1" applyBorder="1" applyAlignment="1">
      <alignment horizontal="center" vertical="center"/>
    </xf>
    <xf numFmtId="0" fontId="5" fillId="4" borderId="54" xfId="8" applyFont="1" applyFill="1" applyBorder="1" applyAlignment="1">
      <alignment horizontal="center" vertical="center"/>
    </xf>
    <xf numFmtId="0" fontId="5" fillId="4" borderId="15" xfId="8" applyFont="1" applyFill="1" applyBorder="1" applyAlignment="1">
      <alignment horizontal="center" vertical="center"/>
    </xf>
    <xf numFmtId="0" fontId="5" fillId="2" borderId="10" xfId="26" applyNumberFormat="1" applyFont="1" applyFill="1" applyBorder="1" applyAlignment="1" applyProtection="1">
      <alignment horizontal="left" vertical="center"/>
      <protection locked="0"/>
    </xf>
    <xf numFmtId="0" fontId="5" fillId="2" borderId="11" xfId="26" applyNumberFormat="1" applyFont="1" applyFill="1" applyBorder="1" applyAlignment="1" applyProtection="1">
      <alignment horizontal="left" vertical="center"/>
      <protection locked="0"/>
    </xf>
    <xf numFmtId="176" fontId="5" fillId="2" borderId="18" xfId="21" applyNumberFormat="1" applyFont="1" applyFill="1" applyBorder="1" applyAlignment="1">
      <alignment horizontal="right" vertical="center"/>
    </xf>
    <xf numFmtId="176" fontId="5" fillId="2" borderId="55" xfId="21" applyNumberFormat="1" applyFont="1" applyFill="1" applyBorder="1" applyAlignment="1">
      <alignment horizontal="right" vertical="center"/>
    </xf>
    <xf numFmtId="176" fontId="5" fillId="2" borderId="56" xfId="21" applyNumberFormat="1" applyFont="1" applyFill="1" applyBorder="1" applyAlignment="1">
      <alignment horizontal="right" vertical="center"/>
    </xf>
    <xf numFmtId="176" fontId="5" fillId="2" borderId="19" xfId="21" applyNumberFormat="1" applyFont="1" applyFill="1" applyBorder="1" applyAlignment="1">
      <alignment horizontal="right" vertical="center"/>
    </xf>
    <xf numFmtId="0" fontId="5" fillId="2" borderId="57" xfId="26" applyNumberFormat="1" applyFont="1" applyFill="1" applyBorder="1" applyAlignment="1" applyProtection="1">
      <alignment horizontal="left" vertical="center"/>
      <protection locked="0"/>
    </xf>
    <xf numFmtId="0" fontId="5" fillId="2" borderId="58" xfId="26" applyNumberFormat="1" applyFont="1" applyFill="1" applyBorder="1" applyAlignment="1" applyProtection="1">
      <alignment horizontal="left" vertical="center"/>
      <protection locked="0"/>
    </xf>
    <xf numFmtId="0" fontId="5" fillId="2" borderId="10" xfId="26" applyNumberFormat="1" applyFont="1" applyFill="1" applyBorder="1" applyAlignment="1" applyProtection="1">
      <alignment horizontal="left" vertical="center" wrapText="1" shrinkToFit="1"/>
      <protection locked="0"/>
    </xf>
    <xf numFmtId="0" fontId="5" fillId="2" borderId="11" xfId="26" applyNumberFormat="1" applyFont="1" applyFill="1" applyBorder="1" applyAlignment="1" applyProtection="1">
      <alignment horizontal="left" vertical="center" wrapText="1" shrinkToFit="1"/>
      <protection locked="0"/>
    </xf>
    <xf numFmtId="176" fontId="5" fillId="2" borderId="18" xfId="8" applyNumberFormat="1" applyFont="1" applyFill="1" applyBorder="1" applyAlignment="1">
      <alignment horizontal="right" vertical="center"/>
    </xf>
    <xf numFmtId="176" fontId="5" fillId="2" borderId="55" xfId="8" applyNumberFormat="1" applyFont="1" applyFill="1" applyBorder="1" applyAlignment="1">
      <alignment horizontal="right" vertical="center"/>
    </xf>
    <xf numFmtId="176" fontId="5" fillId="2" borderId="56" xfId="8" applyNumberFormat="1" applyFont="1" applyFill="1" applyBorder="1" applyAlignment="1">
      <alignment horizontal="right" vertical="center"/>
    </xf>
    <xf numFmtId="176" fontId="5" fillId="2" borderId="19" xfId="8" applyNumberFormat="1" applyFont="1" applyFill="1" applyBorder="1" applyAlignment="1">
      <alignment horizontal="right" vertical="center"/>
    </xf>
    <xf numFmtId="0" fontId="5" fillId="2" borderId="10" xfId="0" applyFont="1" applyFill="1" applyBorder="1">
      <alignment vertical="center"/>
    </xf>
    <xf numFmtId="0" fontId="5" fillId="2" borderId="11" xfId="0" applyFont="1" applyFill="1" applyBorder="1">
      <alignment vertical="center"/>
    </xf>
    <xf numFmtId="176" fontId="5" fillId="2" borderId="45" xfId="21" applyNumberFormat="1" applyFont="1" applyFill="1" applyBorder="1" applyAlignment="1">
      <alignment horizontal="right" vertical="center"/>
    </xf>
    <xf numFmtId="176" fontId="5" fillId="2" borderId="59" xfId="21" applyNumberFormat="1" applyFont="1" applyFill="1" applyBorder="1" applyAlignment="1">
      <alignment horizontal="right" vertical="center"/>
    </xf>
    <xf numFmtId="0" fontId="5" fillId="2" borderId="19" xfId="26" applyNumberFormat="1" applyFont="1" applyFill="1" applyBorder="1" applyAlignment="1" applyProtection="1">
      <alignment horizontal="left" vertical="center"/>
      <protection locked="0"/>
    </xf>
    <xf numFmtId="0" fontId="5" fillId="2" borderId="12" xfId="26" applyNumberFormat="1" applyFont="1" applyFill="1" applyBorder="1" applyAlignment="1" applyProtection="1">
      <alignment horizontal="left" vertical="center"/>
      <protection locked="0"/>
    </xf>
    <xf numFmtId="0" fontId="5" fillId="2" borderId="13" xfId="26" applyNumberFormat="1" applyFont="1" applyFill="1" applyBorder="1" applyAlignment="1" applyProtection="1">
      <alignment horizontal="left" vertical="center"/>
      <protection locked="0"/>
    </xf>
    <xf numFmtId="176" fontId="5" fillId="2" borderId="20" xfId="21" applyNumberFormat="1" applyFont="1" applyFill="1" applyBorder="1" applyAlignment="1">
      <alignment horizontal="right" vertical="center"/>
    </xf>
    <xf numFmtId="176" fontId="5" fillId="2" borderId="62" xfId="21" applyNumberFormat="1" applyFont="1" applyFill="1" applyBorder="1" applyAlignment="1">
      <alignment horizontal="right" vertical="center"/>
    </xf>
    <xf numFmtId="176" fontId="5" fillId="2" borderId="63" xfId="21" applyNumberFormat="1" applyFont="1" applyFill="1" applyBorder="1" applyAlignment="1">
      <alignment horizontal="right" vertical="center"/>
    </xf>
    <xf numFmtId="176" fontId="5" fillId="2" borderId="21" xfId="21" applyNumberFormat="1" applyFont="1" applyFill="1" applyBorder="1" applyAlignment="1">
      <alignment horizontal="right" vertical="center"/>
    </xf>
    <xf numFmtId="0" fontId="5" fillId="2" borderId="0" xfId="26" applyNumberFormat="1" applyFont="1" applyFill="1" applyAlignment="1" applyProtection="1">
      <alignment horizontal="left" vertical="center"/>
      <protection locked="0"/>
    </xf>
    <xf numFmtId="176" fontId="5" fillId="2" borderId="0" xfId="21" applyNumberFormat="1" applyFont="1" applyFill="1" applyAlignment="1">
      <alignment horizontal="right" vertical="center"/>
    </xf>
    <xf numFmtId="49" fontId="34" fillId="2" borderId="0" xfId="8" applyNumberFormat="1" applyFont="1" applyFill="1" applyAlignment="1">
      <alignment vertical="center"/>
    </xf>
    <xf numFmtId="49" fontId="34" fillId="0" borderId="0" xfId="8" applyNumberFormat="1" applyFont="1" applyAlignment="1">
      <alignment vertical="center"/>
    </xf>
    <xf numFmtId="49" fontId="21" fillId="2" borderId="0" xfId="21" applyNumberFormat="1" applyFont="1" applyFill="1">
      <alignment vertical="center"/>
    </xf>
    <xf numFmtId="49" fontId="5" fillId="4" borderId="3" xfId="21" applyNumberFormat="1" applyFont="1" applyFill="1" applyBorder="1" applyAlignment="1">
      <alignment horizontal="center" vertical="center"/>
    </xf>
    <xf numFmtId="49" fontId="5" fillId="4" borderId="4" xfId="21" applyNumberFormat="1" applyFont="1" applyFill="1" applyBorder="1" applyAlignment="1">
      <alignment horizontal="center" vertical="center"/>
    </xf>
    <xf numFmtId="176" fontId="5" fillId="4" borderId="14" xfId="21" applyNumberFormat="1" applyFont="1" applyFill="1" applyBorder="1" applyAlignment="1">
      <alignment horizontal="center" vertical="center"/>
    </xf>
    <xf numFmtId="176" fontId="5" fillId="4" borderId="53" xfId="21" applyNumberFormat="1" applyFont="1" applyFill="1" applyBorder="1" applyAlignment="1">
      <alignment horizontal="center" vertical="center"/>
    </xf>
    <xf numFmtId="176" fontId="5" fillId="4" borderId="54" xfId="21" applyNumberFormat="1" applyFont="1" applyFill="1" applyBorder="1" applyAlignment="1">
      <alignment horizontal="center" vertical="center"/>
    </xf>
    <xf numFmtId="176" fontId="5" fillId="4" borderId="53" xfId="22" applyNumberFormat="1" applyFont="1" applyFill="1" applyBorder="1" applyAlignment="1">
      <alignment horizontal="center" vertical="center"/>
    </xf>
    <xf numFmtId="176" fontId="5" fillId="4" borderId="4" xfId="22" applyNumberFormat="1" applyFont="1" applyFill="1" applyBorder="1" applyAlignment="1">
      <alignment horizontal="center" vertical="center"/>
    </xf>
    <xf numFmtId="49" fontId="5" fillId="2" borderId="10" xfId="21" applyNumberFormat="1" applyFont="1" applyFill="1" applyBorder="1">
      <alignment vertical="center"/>
    </xf>
    <xf numFmtId="49" fontId="5" fillId="2" borderId="11" xfId="21" applyNumberFormat="1" applyFont="1" applyFill="1" applyBorder="1">
      <alignment vertical="center"/>
    </xf>
    <xf numFmtId="176" fontId="5" fillId="2" borderId="18" xfId="21" applyNumberFormat="1" applyFont="1" applyFill="1" applyBorder="1">
      <alignment vertical="center"/>
    </xf>
    <xf numFmtId="176" fontId="5" fillId="2" borderId="45" xfId="21" applyNumberFormat="1" applyFont="1" applyFill="1" applyBorder="1">
      <alignment vertical="center"/>
    </xf>
    <xf numFmtId="176" fontId="5" fillId="2" borderId="45" xfId="23" applyNumberFormat="1" applyFont="1" applyFill="1" applyBorder="1" applyAlignment="1">
      <alignment vertical="center"/>
    </xf>
    <xf numFmtId="176" fontId="5" fillId="2" borderId="59" xfId="23" applyNumberFormat="1" applyFont="1" applyFill="1" applyBorder="1" applyAlignment="1">
      <alignment vertical="center"/>
    </xf>
    <xf numFmtId="176" fontId="5" fillId="2" borderId="19" xfId="23" applyNumberFormat="1" applyFont="1" applyFill="1" applyBorder="1" applyAlignment="1">
      <alignment vertical="center"/>
    </xf>
    <xf numFmtId="49" fontId="5" fillId="2" borderId="10" xfId="21" applyNumberFormat="1" applyFont="1" applyFill="1" applyBorder="1" applyAlignment="1">
      <alignment horizontal="left" vertical="center"/>
    </xf>
    <xf numFmtId="49" fontId="5" fillId="2" borderId="11" xfId="21" applyNumberFormat="1" applyFont="1" applyFill="1" applyBorder="1" applyAlignment="1">
      <alignment horizontal="left" vertical="center"/>
    </xf>
    <xf numFmtId="176" fontId="5" fillId="2" borderId="45" xfId="23" applyNumberFormat="1" applyFont="1" applyFill="1" applyBorder="1" applyAlignment="1">
      <alignment horizontal="right" vertical="center"/>
    </xf>
    <xf numFmtId="176" fontId="5" fillId="2" borderId="59" xfId="23" applyNumberFormat="1" applyFont="1" applyFill="1" applyBorder="1" applyAlignment="1">
      <alignment horizontal="right" vertical="center"/>
    </xf>
    <xf numFmtId="176" fontId="5" fillId="2" borderId="19" xfId="23" applyNumberFormat="1" applyFont="1" applyFill="1" applyBorder="1" applyAlignment="1">
      <alignment horizontal="right" vertical="center"/>
    </xf>
    <xf numFmtId="49" fontId="5" fillId="2" borderId="19" xfId="21" applyNumberFormat="1" applyFont="1" applyFill="1" applyBorder="1">
      <alignment vertical="center"/>
    </xf>
    <xf numFmtId="49" fontId="5" fillId="2" borderId="19" xfId="21" applyNumberFormat="1" applyFont="1" applyFill="1" applyBorder="1" applyAlignment="1">
      <alignment horizontal="left" vertical="center"/>
    </xf>
    <xf numFmtId="176" fontId="5" fillId="2" borderId="25" xfId="21" applyNumberFormat="1" applyFont="1" applyFill="1" applyBorder="1" applyAlignment="1">
      <alignment horizontal="right" vertical="center"/>
    </xf>
    <xf numFmtId="176" fontId="5" fillId="2" borderId="60" xfId="21" applyNumberFormat="1" applyFont="1" applyFill="1" applyBorder="1" applyAlignment="1">
      <alignment horizontal="right" vertical="center"/>
    </xf>
    <xf numFmtId="176" fontId="5" fillId="2" borderId="60" xfId="23" applyNumberFormat="1" applyFont="1" applyFill="1" applyBorder="1" applyAlignment="1">
      <alignment horizontal="right" vertical="center"/>
    </xf>
    <xf numFmtId="176" fontId="5" fillId="2" borderId="64" xfId="23" applyNumberFormat="1" applyFont="1" applyFill="1" applyBorder="1" applyAlignment="1">
      <alignment horizontal="right" vertical="center"/>
    </xf>
    <xf numFmtId="176" fontId="5" fillId="2" borderId="26" xfId="23" applyNumberFormat="1" applyFont="1" applyFill="1" applyBorder="1" applyAlignment="1">
      <alignment horizontal="right" vertical="center"/>
    </xf>
    <xf numFmtId="49" fontId="5" fillId="2" borderId="12" xfId="21" applyNumberFormat="1" applyFont="1" applyFill="1" applyBorder="1">
      <alignment vertical="center"/>
    </xf>
    <xf numFmtId="49" fontId="5" fillId="2" borderId="13" xfId="21" applyNumberFormat="1" applyFont="1" applyFill="1" applyBorder="1">
      <alignment vertical="center"/>
    </xf>
    <xf numFmtId="176" fontId="5" fillId="2" borderId="20" xfId="21" applyNumberFormat="1" applyFont="1" applyFill="1" applyBorder="1">
      <alignment vertical="center"/>
    </xf>
    <xf numFmtId="176" fontId="5" fillId="2" borderId="65" xfId="21" applyNumberFormat="1" applyFont="1" applyFill="1" applyBorder="1">
      <alignment vertical="center"/>
    </xf>
    <xf numFmtId="176" fontId="5" fillId="2" borderId="65" xfId="23" applyNumberFormat="1" applyFont="1" applyFill="1" applyBorder="1" applyAlignment="1">
      <alignment vertical="center"/>
    </xf>
    <xf numFmtId="176" fontId="5" fillId="2" borderId="66" xfId="23" applyNumberFormat="1" applyFont="1" applyFill="1" applyBorder="1" applyAlignment="1">
      <alignment vertical="center"/>
    </xf>
    <xf numFmtId="176" fontId="5" fillId="2" borderId="21" xfId="23" applyNumberFormat="1" applyFont="1" applyFill="1" applyBorder="1" applyAlignment="1">
      <alignment vertical="center"/>
    </xf>
    <xf numFmtId="49" fontId="35" fillId="0" borderId="0" xfId="8" applyNumberFormat="1" applyFont="1" applyAlignment="1">
      <alignment vertical="center"/>
    </xf>
    <xf numFmtId="49" fontId="21" fillId="4" borderId="6" xfId="8" applyNumberFormat="1" applyFont="1" applyFill="1" applyBorder="1" applyAlignment="1">
      <alignment horizontal="center" vertical="center"/>
    </xf>
    <xf numFmtId="176" fontId="21" fillId="3" borderId="7" xfId="8" applyNumberFormat="1" applyFont="1" applyFill="1" applyBorder="1" applyAlignment="1">
      <alignment horizontal="center" vertical="center"/>
    </xf>
    <xf numFmtId="38" fontId="21" fillId="2" borderId="7" xfId="8" applyNumberFormat="1" applyFont="1" applyFill="1" applyBorder="1" applyAlignment="1">
      <alignment horizontal="right" vertical="center"/>
    </xf>
    <xf numFmtId="176" fontId="21" fillId="3" borderId="8" xfId="8" applyNumberFormat="1" applyFont="1" applyFill="1" applyBorder="1" applyAlignment="1">
      <alignment horizontal="center" vertical="center"/>
    </xf>
    <xf numFmtId="176" fontId="21" fillId="3" borderId="23" xfId="8" applyNumberFormat="1" applyFont="1" applyFill="1" applyBorder="1" applyAlignment="1">
      <alignment horizontal="center" vertical="center"/>
    </xf>
    <xf numFmtId="49" fontId="4" fillId="2" borderId="0" xfId="8" applyNumberFormat="1" applyFont="1" applyFill="1" applyAlignment="1">
      <alignment horizontal="left" vertical="center"/>
    </xf>
    <xf numFmtId="49" fontId="21" fillId="2" borderId="0" xfId="8" applyNumberFormat="1" applyFont="1" applyFill="1" applyAlignment="1">
      <alignment horizontal="left" vertical="center" indent="1"/>
    </xf>
    <xf numFmtId="49" fontId="21" fillId="0" borderId="0" xfId="8" applyNumberFormat="1" applyFont="1" applyAlignment="1">
      <alignment horizontal="left" vertical="center" indent="1"/>
    </xf>
    <xf numFmtId="49" fontId="21" fillId="2" borderId="0" xfId="3" applyNumberFormat="1" applyFont="1" applyFill="1" applyAlignment="1">
      <alignment vertical="center"/>
    </xf>
    <xf numFmtId="49" fontId="21" fillId="2" borderId="0" xfId="3" applyNumberFormat="1" applyFont="1" applyFill="1"/>
    <xf numFmtId="0" fontId="5" fillId="4" borderId="14" xfId="0" applyFont="1" applyFill="1" applyBorder="1" applyAlignment="1">
      <alignment horizontal="center" vertical="center"/>
    </xf>
    <xf numFmtId="0" fontId="5" fillId="4" borderId="53" xfId="0" applyFont="1" applyFill="1" applyBorder="1" applyAlignment="1">
      <alignment horizontal="center" vertical="center"/>
    </xf>
    <xf numFmtId="0" fontId="5" fillId="4" borderId="54" xfId="0" applyFont="1" applyFill="1" applyBorder="1" applyAlignment="1">
      <alignment horizontal="center" vertical="center"/>
    </xf>
    <xf numFmtId="0" fontId="5" fillId="4" borderId="15" xfId="0" applyFont="1" applyFill="1" applyBorder="1" applyAlignment="1">
      <alignment horizontal="center" vertical="center"/>
    </xf>
    <xf numFmtId="0" fontId="5" fillId="2" borderId="3" xfId="26" applyNumberFormat="1" applyFont="1" applyFill="1" applyBorder="1" applyAlignment="1" applyProtection="1">
      <alignment horizontal="left" vertical="center"/>
      <protection locked="0"/>
    </xf>
    <xf numFmtId="0" fontId="5" fillId="2" borderId="4" xfId="26" applyNumberFormat="1" applyFont="1" applyFill="1" applyBorder="1" applyAlignment="1" applyProtection="1">
      <alignment horizontal="left" vertical="center"/>
      <protection locked="0"/>
    </xf>
    <xf numFmtId="0" fontId="5" fillId="2" borderId="14" xfId="0" applyFont="1" applyFill="1" applyBorder="1">
      <alignment vertical="center"/>
    </xf>
    <xf numFmtId="0" fontId="5" fillId="2" borderId="53" xfId="0" applyFont="1" applyFill="1" applyBorder="1">
      <alignment vertical="center"/>
    </xf>
    <xf numFmtId="0" fontId="5" fillId="2" borderId="54" xfId="0" applyFont="1" applyFill="1" applyBorder="1">
      <alignment vertical="center"/>
    </xf>
    <xf numFmtId="0" fontId="5" fillId="2" borderId="15" xfId="0" applyFont="1" applyFill="1" applyBorder="1">
      <alignment vertical="center"/>
    </xf>
    <xf numFmtId="0" fontId="5" fillId="0" borderId="3" xfId="26" applyNumberFormat="1" applyFont="1" applyFill="1" applyBorder="1" applyAlignment="1" applyProtection="1">
      <alignment horizontal="left" vertical="center"/>
      <protection locked="0"/>
    </xf>
    <xf numFmtId="0" fontId="5" fillId="2" borderId="6" xfId="26" applyNumberFormat="1" applyFont="1" applyFill="1" applyBorder="1" applyAlignment="1" applyProtection="1">
      <alignment horizontal="left" vertical="center"/>
      <protection locked="0"/>
    </xf>
    <xf numFmtId="49" fontId="5" fillId="4" borderId="3" xfId="8" applyNumberFormat="1" applyFont="1" applyFill="1" applyBorder="1" applyAlignment="1">
      <alignment vertical="center"/>
    </xf>
    <xf numFmtId="49" fontId="5" fillId="2" borderId="3" xfId="8" applyNumberFormat="1" applyFont="1" applyFill="1" applyBorder="1" applyAlignment="1">
      <alignment horizontal="left" vertical="center"/>
    </xf>
    <xf numFmtId="49" fontId="5" fillId="2" borderId="3" xfId="8" applyNumberFormat="1" applyFont="1" applyFill="1" applyBorder="1" applyAlignment="1">
      <alignment vertical="center"/>
    </xf>
    <xf numFmtId="0" fontId="5" fillId="2" borderId="0" xfId="0" applyFont="1" applyFill="1">
      <alignment vertical="center"/>
    </xf>
    <xf numFmtId="49" fontId="21" fillId="2" borderId="0" xfId="2" applyNumberFormat="1" applyFont="1" applyFill="1" applyAlignment="1">
      <alignment horizontal="right" vertical="center"/>
    </xf>
    <xf numFmtId="38" fontId="21" fillId="2" borderId="0" xfId="2" applyNumberFormat="1" applyFont="1" applyFill="1" applyAlignment="1">
      <alignment horizontal="right" vertical="center"/>
    </xf>
    <xf numFmtId="0" fontId="4" fillId="2" borderId="0" xfId="4" applyFont="1" applyFill="1"/>
    <xf numFmtId="49" fontId="7" fillId="2" borderId="0" xfId="24" applyNumberFormat="1" applyFont="1" applyFill="1" applyAlignment="1"/>
    <xf numFmtId="49" fontId="4" fillId="2" borderId="0" xfId="2" applyNumberFormat="1" applyFont="1" applyFill="1" applyAlignment="1">
      <alignment vertical="center"/>
    </xf>
    <xf numFmtId="0" fontId="23" fillId="4" borderId="6" xfId="8" applyFont="1" applyFill="1" applyBorder="1" applyAlignment="1">
      <alignment horizontal="center" vertical="center"/>
    </xf>
    <xf numFmtId="0" fontId="4" fillId="0" borderId="0" xfId="3" applyFont="1"/>
    <xf numFmtId="0" fontId="21" fillId="0" borderId="0" xfId="4" applyFont="1" applyAlignment="1">
      <alignment vertical="center"/>
    </xf>
    <xf numFmtId="0" fontId="4" fillId="2" borderId="0" xfId="4" applyFont="1" applyFill="1" applyAlignment="1">
      <alignment vertical="center"/>
    </xf>
    <xf numFmtId="0" fontId="4" fillId="0" borderId="0" xfId="4" applyFont="1" applyAlignment="1">
      <alignment vertical="center"/>
    </xf>
    <xf numFmtId="184" fontId="4" fillId="2" borderId="0" xfId="19" applyNumberFormat="1" applyFont="1" applyFill="1" applyBorder="1" applyAlignment="1">
      <alignment horizontal="right" vertical="center"/>
    </xf>
    <xf numFmtId="184" fontId="4" fillId="2" borderId="0" xfId="8" applyNumberFormat="1" applyFont="1" applyFill="1" applyAlignment="1">
      <alignment horizontal="right" vertical="center"/>
    </xf>
    <xf numFmtId="0" fontId="4" fillId="2" borderId="0" xfId="8" applyFont="1" applyFill="1" applyAlignment="1">
      <alignment vertical="center"/>
    </xf>
    <xf numFmtId="0" fontId="21" fillId="0" borderId="0" xfId="8" applyFont="1" applyAlignment="1">
      <alignment vertical="center"/>
    </xf>
    <xf numFmtId="185" fontId="23" fillId="4" borderId="2" xfId="18" applyNumberFormat="1" applyFont="1" applyFill="1" applyBorder="1" applyAlignment="1">
      <alignment horizontal="center" vertical="center" wrapText="1"/>
    </xf>
    <xf numFmtId="185" fontId="23" fillId="4" borderId="5" xfId="18" applyNumberFormat="1" applyFont="1" applyFill="1" applyBorder="1" applyAlignment="1">
      <alignment horizontal="center" vertical="center" wrapText="1"/>
    </xf>
    <xf numFmtId="38" fontId="5" fillId="2" borderId="7" xfId="0" applyNumberFormat="1" applyFont="1" applyFill="1" applyBorder="1">
      <alignment vertical="center"/>
    </xf>
    <xf numFmtId="177" fontId="5" fillId="2" borderId="7" xfId="0" applyNumberFormat="1" applyFont="1" applyFill="1" applyBorder="1">
      <alignment vertical="center"/>
    </xf>
    <xf numFmtId="0" fontId="5" fillId="4" borderId="8" xfId="0" applyFont="1" applyFill="1" applyBorder="1" applyAlignment="1">
      <alignment horizontal="center" vertical="center"/>
    </xf>
    <xf numFmtId="38" fontId="5" fillId="2" borderId="8" xfId="0" applyNumberFormat="1" applyFont="1" applyFill="1" applyBorder="1">
      <alignment vertical="center"/>
    </xf>
    <xf numFmtId="177" fontId="5" fillId="2" borderId="8" xfId="0" applyNumberFormat="1" applyFont="1" applyFill="1" applyBorder="1">
      <alignment vertical="center"/>
    </xf>
    <xf numFmtId="38" fontId="5" fillId="2" borderId="23" xfId="0" applyNumberFormat="1" applyFont="1" applyFill="1" applyBorder="1">
      <alignment vertical="center"/>
    </xf>
    <xf numFmtId="177" fontId="5" fillId="2" borderId="23" xfId="0" applyNumberFormat="1" applyFont="1" applyFill="1" applyBorder="1">
      <alignment vertical="center"/>
    </xf>
    <xf numFmtId="38" fontId="5" fillId="2" borderId="0" xfId="0" applyNumberFormat="1" applyFont="1" applyFill="1">
      <alignment vertical="center"/>
    </xf>
    <xf numFmtId="177" fontId="5" fillId="2" borderId="0" xfId="0" applyNumberFormat="1" applyFont="1" applyFill="1">
      <alignment vertical="center"/>
    </xf>
    <xf numFmtId="38" fontId="21" fillId="2" borderId="0" xfId="0" applyNumberFormat="1" applyFont="1" applyFill="1">
      <alignment vertical="center"/>
    </xf>
    <xf numFmtId="182" fontId="21" fillId="2" borderId="0" xfId="0" applyNumberFormat="1" applyFont="1" applyFill="1">
      <alignment vertical="center"/>
    </xf>
    <xf numFmtId="0" fontId="4" fillId="0" borderId="0" xfId="0" applyFont="1" applyAlignment="1">
      <alignment horizontal="left" vertical="center"/>
    </xf>
    <xf numFmtId="0" fontId="21" fillId="2" borderId="0" xfId="0" applyFont="1" applyFill="1">
      <alignment vertical="center"/>
    </xf>
    <xf numFmtId="0" fontId="21" fillId="0" borderId="0" xfId="0" applyFont="1">
      <alignment vertical="center"/>
    </xf>
    <xf numFmtId="0" fontId="3" fillId="2" borderId="0" xfId="12" applyFont="1" applyFill="1">
      <alignment vertical="center"/>
    </xf>
    <xf numFmtId="0" fontId="3" fillId="0" borderId="0" xfId="12" applyFont="1">
      <alignment vertical="center"/>
    </xf>
    <xf numFmtId="0" fontId="5" fillId="2" borderId="0" xfId="0" applyFont="1" applyFill="1" applyAlignment="1">
      <alignment horizontal="left" vertical="center"/>
    </xf>
    <xf numFmtId="0" fontId="37" fillId="2" borderId="0" xfId="12" applyFont="1" applyFill="1">
      <alignment vertical="center"/>
    </xf>
    <xf numFmtId="0" fontId="37" fillId="0" borderId="0" xfId="12" applyFont="1">
      <alignment vertical="center"/>
    </xf>
    <xf numFmtId="0" fontId="37" fillId="2" borderId="0" xfId="12" applyFont="1" applyFill="1" applyAlignment="1">
      <alignment horizontal="left" vertical="center" indent="1"/>
    </xf>
    <xf numFmtId="0" fontId="37" fillId="0" borderId="0" xfId="12" applyFont="1" applyAlignment="1">
      <alignment horizontal="left" vertical="center" indent="1"/>
    </xf>
    <xf numFmtId="0" fontId="3" fillId="0" borderId="0" xfId="0" applyFont="1" applyAlignment="1">
      <alignment horizontal="left" vertical="center"/>
    </xf>
    <xf numFmtId="177" fontId="5" fillId="2" borderId="8" xfId="8" applyNumberFormat="1" applyFont="1" applyFill="1" applyBorder="1" applyAlignment="1">
      <alignment horizontal="right" vertical="center" shrinkToFit="1"/>
    </xf>
    <xf numFmtId="177" fontId="5" fillId="2" borderId="23" xfId="8" applyNumberFormat="1" applyFont="1" applyFill="1" applyBorder="1" applyAlignment="1">
      <alignment horizontal="right" vertical="center" shrinkToFit="1"/>
    </xf>
    <xf numFmtId="49" fontId="4" fillId="2" borderId="0" xfId="3" applyNumberFormat="1" applyFont="1" applyFill="1"/>
    <xf numFmtId="49" fontId="4" fillId="0" borderId="0" xfId="4" applyNumberFormat="1" applyFont="1"/>
    <xf numFmtId="49" fontId="20" fillId="2" borderId="0" xfId="4" applyNumberFormat="1" applyFont="1" applyFill="1" applyAlignment="1">
      <alignment vertical="center"/>
    </xf>
    <xf numFmtId="0" fontId="12" fillId="2" borderId="0" xfId="0" applyFont="1" applyFill="1">
      <alignment vertical="center"/>
    </xf>
    <xf numFmtId="0" fontId="21" fillId="4" borderId="4" xfId="0" applyFont="1" applyFill="1" applyBorder="1" applyAlignment="1">
      <alignment horizontal="center" vertical="center" shrinkToFit="1"/>
    </xf>
    <xf numFmtId="0" fontId="3" fillId="2" borderId="95" xfId="0" applyFont="1" applyFill="1" applyBorder="1" applyAlignment="1">
      <alignment horizontal="center" vertical="center" shrinkToFit="1"/>
    </xf>
    <xf numFmtId="0" fontId="3" fillId="2" borderId="39" xfId="0" applyFont="1" applyFill="1" applyBorder="1" applyAlignment="1">
      <alignment horizontal="center" vertical="center" shrinkToFit="1"/>
    </xf>
    <xf numFmtId="191" fontId="3" fillId="3" borderId="5" xfId="0" applyNumberFormat="1" applyFont="1" applyFill="1" applyBorder="1" applyAlignment="1">
      <alignment horizontal="center" vertical="center" shrinkToFit="1"/>
    </xf>
    <xf numFmtId="183" fontId="3" fillId="3" borderId="5" xfId="0" applyNumberFormat="1" applyFont="1" applyFill="1" applyBorder="1" applyAlignment="1">
      <alignment horizontal="center" vertical="center" shrinkToFit="1"/>
    </xf>
    <xf numFmtId="191" fontId="3" fillId="3" borderId="1" xfId="0" applyNumberFormat="1" applyFont="1" applyFill="1" applyBorder="1" applyAlignment="1">
      <alignment horizontal="center" vertical="center" shrinkToFit="1"/>
    </xf>
    <xf numFmtId="0" fontId="3" fillId="2" borderId="0" xfId="0" applyFont="1" applyFill="1" applyAlignment="1">
      <alignment horizontal="center" vertical="center" shrinkToFit="1"/>
    </xf>
    <xf numFmtId="183" fontId="5" fillId="2" borderId="0" xfId="0" applyNumberFormat="1" applyFont="1" applyFill="1" applyAlignment="1">
      <alignment horizontal="center" vertical="center" shrinkToFit="1"/>
    </xf>
    <xf numFmtId="49" fontId="7" fillId="2" borderId="0" xfId="24" applyNumberFormat="1" applyFont="1" applyFill="1" applyAlignment="1" applyProtection="1"/>
    <xf numFmtId="0" fontId="4" fillId="2" borderId="0" xfId="0" applyFont="1" applyFill="1" applyAlignment="1">
      <alignment horizontal="center" vertical="center" shrinkToFit="1"/>
    </xf>
    <xf numFmtId="0" fontId="3" fillId="0" borderId="0" xfId="0" applyFont="1" applyAlignment="1">
      <alignment horizontal="center" vertical="center" shrinkToFit="1"/>
    </xf>
    <xf numFmtId="49" fontId="21" fillId="0" borderId="0" xfId="8" applyNumberFormat="1" applyFont="1"/>
    <xf numFmtId="49" fontId="21" fillId="2" borderId="0" xfId="8" applyNumberFormat="1" applyFont="1" applyFill="1"/>
    <xf numFmtId="49" fontId="12" fillId="2" borderId="0" xfId="8" applyNumberFormat="1" applyFont="1" applyFill="1"/>
    <xf numFmtId="49" fontId="21" fillId="2" borderId="0" xfId="8" applyNumberFormat="1" applyFont="1" applyFill="1" applyAlignment="1">
      <alignment horizontal="right"/>
    </xf>
    <xf numFmtId="49" fontId="4" fillId="4" borderId="71" xfId="8" applyNumberFormat="1" applyFont="1" applyFill="1" applyBorder="1" applyAlignment="1">
      <alignment vertical="center"/>
    </xf>
    <xf numFmtId="49" fontId="4" fillId="4" borderId="4" xfId="8" applyNumberFormat="1" applyFont="1" applyFill="1" applyBorder="1" applyAlignment="1">
      <alignment vertical="center"/>
    </xf>
    <xf numFmtId="49" fontId="4" fillId="4" borderId="6" xfId="8" applyNumberFormat="1" applyFont="1" applyFill="1" applyBorder="1" applyAlignment="1">
      <alignment horizontal="center" vertical="center" wrapText="1"/>
    </xf>
    <xf numFmtId="176" fontId="21" fillId="4" borderId="7" xfId="8" applyNumberFormat="1" applyFont="1" applyFill="1" applyBorder="1" applyAlignment="1">
      <alignment horizontal="center" vertical="center"/>
    </xf>
    <xf numFmtId="176" fontId="21" fillId="2" borderId="7" xfId="8" applyNumberFormat="1" applyFont="1" applyFill="1" applyBorder="1" applyAlignment="1">
      <alignment horizontal="right" vertical="center"/>
    </xf>
    <xf numFmtId="176" fontId="21" fillId="4" borderId="8" xfId="8" applyNumberFormat="1" applyFont="1" applyFill="1" applyBorder="1" applyAlignment="1">
      <alignment horizontal="center" vertical="center"/>
    </xf>
    <xf numFmtId="176" fontId="21" fillId="2" borderId="8" xfId="8" applyNumberFormat="1" applyFont="1" applyFill="1" applyBorder="1" applyAlignment="1">
      <alignment horizontal="right" vertical="center"/>
    </xf>
    <xf numFmtId="176" fontId="21" fillId="4" borderId="9" xfId="8" applyNumberFormat="1" applyFont="1" applyFill="1" applyBorder="1" applyAlignment="1">
      <alignment horizontal="center" vertical="center"/>
    </xf>
    <xf numFmtId="176" fontId="21" fillId="2" borderId="9" xfId="8" applyNumberFormat="1" applyFont="1" applyFill="1" applyBorder="1" applyAlignment="1">
      <alignment horizontal="right" vertical="center"/>
    </xf>
    <xf numFmtId="49" fontId="8" fillId="2" borderId="0" xfId="8" applyNumberFormat="1" applyFont="1" applyFill="1" applyAlignment="1">
      <alignment vertical="center"/>
    </xf>
    <xf numFmtId="49" fontId="8" fillId="0" borderId="0" xfId="8" applyNumberFormat="1" applyFont="1" applyAlignment="1">
      <alignment vertical="center"/>
    </xf>
    <xf numFmtId="49" fontId="4" fillId="4" borderId="6" xfId="8" applyNumberFormat="1" applyFont="1" applyFill="1" applyBorder="1" applyAlignment="1">
      <alignment horizontal="right" vertical="center"/>
    </xf>
    <xf numFmtId="176" fontId="23" fillId="4" borderId="14" xfId="8" applyNumberFormat="1" applyFont="1" applyFill="1" applyBorder="1" applyAlignment="1">
      <alignment horizontal="center" vertical="center"/>
    </xf>
    <xf numFmtId="176" fontId="23" fillId="4" borderId="53" xfId="8" applyNumberFormat="1" applyFont="1" applyFill="1" applyBorder="1" applyAlignment="1">
      <alignment horizontal="center" vertical="center"/>
    </xf>
    <xf numFmtId="176" fontId="23" fillId="4" borderId="15" xfId="8" applyNumberFormat="1" applyFont="1" applyFill="1" applyBorder="1" applyAlignment="1">
      <alignment horizontal="center" vertical="center"/>
    </xf>
    <xf numFmtId="49" fontId="4" fillId="2" borderId="7" xfId="8" applyNumberFormat="1" applyFont="1" applyFill="1" applyBorder="1" applyAlignment="1">
      <alignment horizontal="left" vertical="center" wrapText="1"/>
    </xf>
    <xf numFmtId="176" fontId="4" fillId="2" borderId="16" xfId="8" applyNumberFormat="1" applyFont="1" applyFill="1" applyBorder="1" applyAlignment="1">
      <alignment horizontal="right" vertical="center"/>
    </xf>
    <xf numFmtId="176" fontId="4" fillId="2" borderId="70" xfId="8" applyNumberFormat="1" applyFont="1" applyFill="1" applyBorder="1" applyAlignment="1">
      <alignment horizontal="right" vertical="center"/>
    </xf>
    <xf numFmtId="176" fontId="4" fillId="2" borderId="17" xfId="8" applyNumberFormat="1" applyFont="1" applyFill="1" applyBorder="1" applyAlignment="1">
      <alignment horizontal="right" vertical="center"/>
    </xf>
    <xf numFmtId="49" fontId="4" fillId="2" borderId="8" xfId="8" applyNumberFormat="1" applyFont="1" applyFill="1" applyBorder="1" applyAlignment="1">
      <alignment horizontal="left" vertical="center" wrapText="1"/>
    </xf>
    <xf numFmtId="176" fontId="4" fillId="2" borderId="18" xfId="8" applyNumberFormat="1" applyFont="1" applyFill="1" applyBorder="1" applyAlignment="1">
      <alignment horizontal="right" vertical="center"/>
    </xf>
    <xf numFmtId="176" fontId="4" fillId="2" borderId="45" xfId="8" applyNumberFormat="1" applyFont="1" applyFill="1" applyBorder="1" applyAlignment="1">
      <alignment horizontal="right" vertical="center"/>
    </xf>
    <xf numFmtId="176" fontId="4" fillId="2" borderId="19" xfId="8" applyNumberFormat="1" applyFont="1" applyFill="1" applyBorder="1" applyAlignment="1">
      <alignment horizontal="right" vertical="center"/>
    </xf>
    <xf numFmtId="49" fontId="4" fillId="2" borderId="89" xfId="8" applyNumberFormat="1" applyFont="1" applyFill="1" applyBorder="1" applyAlignment="1">
      <alignment horizontal="left" vertical="center" wrapText="1"/>
    </xf>
    <xf numFmtId="176" fontId="4" fillId="2" borderId="96" xfId="8" applyNumberFormat="1" applyFont="1" applyFill="1" applyBorder="1" applyAlignment="1">
      <alignment horizontal="right" vertical="center"/>
    </xf>
    <xf numFmtId="176" fontId="4" fillId="2" borderId="97" xfId="8" applyNumberFormat="1" applyFont="1" applyFill="1" applyBorder="1" applyAlignment="1">
      <alignment horizontal="right" vertical="center"/>
    </xf>
    <xf numFmtId="176" fontId="4" fillId="2" borderId="98" xfId="8" applyNumberFormat="1" applyFont="1" applyFill="1" applyBorder="1" applyAlignment="1">
      <alignment horizontal="right" vertical="center"/>
    </xf>
    <xf numFmtId="49" fontId="4" fillId="2" borderId="5" xfId="8" applyNumberFormat="1" applyFont="1" applyFill="1" applyBorder="1" applyAlignment="1">
      <alignment horizontal="left" vertical="center" wrapText="1"/>
    </xf>
    <xf numFmtId="176" fontId="4" fillId="2" borderId="47" xfId="8" applyNumberFormat="1" applyFont="1" applyFill="1" applyBorder="1" applyAlignment="1">
      <alignment horizontal="right" vertical="center"/>
    </xf>
    <xf numFmtId="176" fontId="4" fillId="2" borderId="48" xfId="8" applyNumberFormat="1" applyFont="1" applyFill="1" applyBorder="1" applyAlignment="1">
      <alignment horizontal="right" vertical="center"/>
    </xf>
    <xf numFmtId="176" fontId="4" fillId="2" borderId="69" xfId="8" applyNumberFormat="1" applyFont="1" applyFill="1" applyBorder="1" applyAlignment="1">
      <alignment horizontal="right" vertical="center"/>
    </xf>
    <xf numFmtId="177" fontId="5" fillId="2" borderId="16" xfId="8" applyNumberFormat="1" applyFont="1" applyFill="1" applyBorder="1" applyAlignment="1">
      <alignment horizontal="right" vertical="center" shrinkToFit="1"/>
    </xf>
    <xf numFmtId="177" fontId="5" fillId="2" borderId="70" xfId="8" applyNumberFormat="1" applyFont="1" applyFill="1" applyBorder="1" applyAlignment="1">
      <alignment horizontal="right" vertical="center" shrinkToFit="1"/>
    </xf>
    <xf numFmtId="177" fontId="5" fillId="2" borderId="17" xfId="8" applyNumberFormat="1" applyFont="1" applyFill="1" applyBorder="1" applyAlignment="1">
      <alignment horizontal="right" vertical="center" shrinkToFit="1"/>
    </xf>
    <xf numFmtId="177" fontId="5" fillId="2" borderId="18" xfId="8" applyNumberFormat="1" applyFont="1" applyFill="1" applyBorder="1" applyAlignment="1">
      <alignment horizontal="right" vertical="center" shrinkToFit="1"/>
    </xf>
    <xf numFmtId="177" fontId="5" fillId="2" borderId="45" xfId="8" applyNumberFormat="1" applyFont="1" applyFill="1" applyBorder="1" applyAlignment="1">
      <alignment horizontal="right" vertical="center" shrinkToFit="1"/>
    </xf>
    <xf numFmtId="177" fontId="5" fillId="2" borderId="19" xfId="8" applyNumberFormat="1" applyFont="1" applyFill="1" applyBorder="1" applyAlignment="1">
      <alignment horizontal="right" vertical="center" shrinkToFit="1"/>
    </xf>
    <xf numFmtId="177" fontId="5" fillId="2" borderId="96" xfId="8" applyNumberFormat="1" applyFont="1" applyFill="1" applyBorder="1" applyAlignment="1">
      <alignment horizontal="right" vertical="center"/>
    </xf>
    <xf numFmtId="177" fontId="5" fillId="2" borderId="97" xfId="8" applyNumberFormat="1" applyFont="1" applyFill="1" applyBorder="1" applyAlignment="1">
      <alignment horizontal="right" vertical="center"/>
    </xf>
    <xf numFmtId="177" fontId="5" fillId="2" borderId="98" xfId="8" applyNumberFormat="1" applyFont="1" applyFill="1" applyBorder="1" applyAlignment="1">
      <alignment horizontal="right" vertical="center"/>
    </xf>
    <xf numFmtId="177" fontId="23" fillId="2" borderId="47" xfId="8" applyNumberFormat="1" applyFont="1" applyFill="1" applyBorder="1" applyAlignment="1">
      <alignment horizontal="right" vertical="center" shrinkToFit="1"/>
    </xf>
    <xf numFmtId="177" fontId="23" fillId="2" borderId="48" xfId="8" applyNumberFormat="1" applyFont="1" applyFill="1" applyBorder="1" applyAlignment="1">
      <alignment horizontal="right" vertical="center" shrinkToFit="1"/>
    </xf>
    <xf numFmtId="177" fontId="23" fillId="2" borderId="69" xfId="8" applyNumberFormat="1" applyFont="1" applyFill="1" applyBorder="1" applyAlignment="1">
      <alignment horizontal="right" vertical="center" shrinkToFit="1"/>
    </xf>
    <xf numFmtId="49" fontId="21" fillId="2" borderId="0" xfId="8" applyNumberFormat="1" applyFont="1" applyFill="1" applyAlignment="1">
      <alignment horizontal="center" vertical="center"/>
    </xf>
    <xf numFmtId="49" fontId="23" fillId="4" borderId="14" xfId="8" applyNumberFormat="1" applyFont="1" applyFill="1" applyBorder="1" applyAlignment="1">
      <alignment horizontal="center" vertical="center" wrapText="1"/>
    </xf>
    <xf numFmtId="49" fontId="23" fillId="4" borderId="15" xfId="8" applyNumberFormat="1" applyFont="1" applyFill="1" applyBorder="1" applyAlignment="1">
      <alignment horizontal="center" vertical="center" wrapText="1"/>
    </xf>
    <xf numFmtId="0" fontId="3" fillId="4" borderId="7" xfId="8" applyFont="1" applyFill="1" applyBorder="1" applyAlignment="1">
      <alignment horizontal="center" vertical="center"/>
    </xf>
    <xf numFmtId="3" fontId="3" fillId="2" borderId="16" xfId="8" applyNumberFormat="1" applyFont="1" applyFill="1" applyBorder="1" applyAlignment="1">
      <alignment horizontal="right" vertical="center"/>
    </xf>
    <xf numFmtId="0" fontId="3" fillId="2" borderId="17" xfId="8" applyFont="1" applyFill="1" applyBorder="1" applyAlignment="1">
      <alignment horizontal="right" vertical="center"/>
    </xf>
    <xf numFmtId="0" fontId="3" fillId="4" borderId="8" xfId="8" applyFont="1" applyFill="1" applyBorder="1" applyAlignment="1">
      <alignment horizontal="center" vertical="center"/>
    </xf>
    <xf numFmtId="3" fontId="3" fillId="2" borderId="18" xfId="8" applyNumberFormat="1" applyFont="1" applyFill="1" applyBorder="1" applyAlignment="1">
      <alignment horizontal="right" vertical="center"/>
    </xf>
    <xf numFmtId="0" fontId="3" fillId="2" borderId="19" xfId="8" applyFont="1" applyFill="1" applyBorder="1" applyAlignment="1">
      <alignment horizontal="right" vertical="center"/>
    </xf>
    <xf numFmtId="0" fontId="3" fillId="4" borderId="23" xfId="8" applyFont="1" applyFill="1" applyBorder="1" applyAlignment="1">
      <alignment horizontal="center" vertical="center"/>
    </xf>
    <xf numFmtId="3" fontId="3" fillId="2" borderId="25" xfId="8" applyNumberFormat="1" applyFont="1" applyFill="1" applyBorder="1" applyAlignment="1">
      <alignment horizontal="right" vertical="center"/>
    </xf>
    <xf numFmtId="0" fontId="3" fillId="2" borderId="26" xfId="8" applyFont="1" applyFill="1" applyBorder="1" applyAlignment="1">
      <alignment horizontal="right" vertical="center"/>
    </xf>
    <xf numFmtId="49" fontId="3" fillId="2" borderId="0" xfId="8" applyNumberFormat="1" applyFont="1" applyFill="1" applyAlignment="1">
      <alignment horizontal="center" vertical="center"/>
    </xf>
    <xf numFmtId="49" fontId="21" fillId="5" borderId="0" xfId="8" applyNumberFormat="1" applyFont="1" applyFill="1" applyAlignment="1">
      <alignment vertical="center"/>
    </xf>
    <xf numFmtId="49" fontId="45" fillId="2" borderId="0" xfId="8" applyNumberFormat="1" applyFont="1" applyFill="1" applyAlignment="1">
      <alignment vertical="center"/>
    </xf>
    <xf numFmtId="49" fontId="4" fillId="0" borderId="0" xfId="3" applyNumberFormat="1" applyFont="1"/>
    <xf numFmtId="49" fontId="21" fillId="0" borderId="0" xfId="8" applyNumberFormat="1" applyFont="1" applyAlignment="1">
      <alignment horizontal="center" vertical="center"/>
    </xf>
    <xf numFmtId="49" fontId="3" fillId="4" borderId="14" xfId="8" applyNumberFormat="1" applyFont="1" applyFill="1" applyBorder="1" applyAlignment="1">
      <alignment horizontal="center" vertical="center" wrapText="1"/>
    </xf>
    <xf numFmtId="49" fontId="3" fillId="4" borderId="15" xfId="8" applyNumberFormat="1" applyFont="1" applyFill="1" applyBorder="1" applyAlignment="1">
      <alignment horizontal="center" vertical="center" wrapText="1"/>
    </xf>
    <xf numFmtId="0" fontId="21" fillId="3" borderId="7" xfId="8" applyFont="1" applyFill="1" applyBorder="1" applyAlignment="1">
      <alignment horizontal="center" vertical="center"/>
    </xf>
    <xf numFmtId="0" fontId="21" fillId="2" borderId="16" xfId="8" applyFont="1" applyFill="1" applyBorder="1" applyAlignment="1">
      <alignment horizontal="right" vertical="center"/>
    </xf>
    <xf numFmtId="0" fontId="21" fillId="2" borderId="17" xfId="8" applyFont="1" applyFill="1" applyBorder="1" applyAlignment="1">
      <alignment horizontal="right" vertical="center"/>
    </xf>
    <xf numFmtId="0" fontId="32" fillId="2" borderId="16" xfId="8" applyFont="1" applyFill="1" applyBorder="1" applyAlignment="1">
      <alignment horizontal="right" vertical="center"/>
    </xf>
    <xf numFmtId="0" fontId="21" fillId="2" borderId="18" xfId="8" applyFont="1" applyFill="1" applyBorder="1" applyAlignment="1">
      <alignment horizontal="right" vertical="center"/>
    </xf>
    <xf numFmtId="0" fontId="21" fillId="2" borderId="19" xfId="8" applyFont="1" applyFill="1" applyBorder="1" applyAlignment="1">
      <alignment horizontal="right" vertical="center"/>
    </xf>
    <xf numFmtId="0" fontId="21" fillId="3" borderId="23" xfId="8" applyFont="1" applyFill="1" applyBorder="1" applyAlignment="1">
      <alignment horizontal="center" vertical="center" shrinkToFit="1"/>
    </xf>
    <xf numFmtId="0" fontId="21" fillId="2" borderId="25" xfId="8" applyFont="1" applyFill="1" applyBorder="1" applyAlignment="1">
      <alignment horizontal="right" vertical="center" shrinkToFit="1"/>
    </xf>
    <xf numFmtId="0" fontId="21" fillId="2" borderId="26" xfId="8" applyFont="1" applyFill="1" applyBorder="1" applyAlignment="1">
      <alignment horizontal="right" vertical="center" shrinkToFit="1"/>
    </xf>
    <xf numFmtId="0" fontId="21" fillId="3" borderId="8" xfId="8" applyFont="1" applyFill="1" applyBorder="1" applyAlignment="1">
      <alignment horizontal="center" vertical="center" shrinkToFit="1"/>
    </xf>
    <xf numFmtId="0" fontId="21" fillId="2" borderId="18" xfId="8" applyFont="1" applyFill="1" applyBorder="1" applyAlignment="1">
      <alignment horizontal="right" vertical="center" shrinkToFit="1"/>
    </xf>
    <xf numFmtId="0" fontId="21" fillId="2" borderId="19" xfId="8" applyFont="1" applyFill="1" applyBorder="1" applyAlignment="1">
      <alignment horizontal="right" vertical="center" shrinkToFit="1"/>
    </xf>
    <xf numFmtId="49" fontId="4" fillId="2" borderId="0" xfId="8" applyNumberFormat="1" applyFont="1" applyFill="1" applyAlignment="1">
      <alignment horizontal="center" vertical="center"/>
    </xf>
    <xf numFmtId="49" fontId="4" fillId="2" borderId="0" xfId="8" applyNumberFormat="1" applyFont="1" applyFill="1" applyAlignment="1">
      <alignment horizontal="left" indent="1"/>
    </xf>
    <xf numFmtId="49" fontId="4" fillId="2" borderId="0" xfId="8" applyNumberFormat="1" applyFont="1" applyFill="1"/>
    <xf numFmtId="49" fontId="20" fillId="2" borderId="0" xfId="8" applyNumberFormat="1" applyFont="1" applyFill="1" applyAlignment="1">
      <alignment horizontal="left" vertical="center" shrinkToFit="1"/>
    </xf>
    <xf numFmtId="176" fontId="21" fillId="2" borderId="0" xfId="27" applyNumberFormat="1" applyFont="1" applyFill="1" applyAlignment="1">
      <alignment vertical="center"/>
    </xf>
    <xf numFmtId="176" fontId="21" fillId="0" borderId="0" xfId="27" applyNumberFormat="1" applyFont="1" applyAlignment="1">
      <alignment vertical="center"/>
    </xf>
    <xf numFmtId="49" fontId="21" fillId="0" borderId="0" xfId="27" applyNumberFormat="1" applyFont="1" applyAlignment="1">
      <alignment vertical="center"/>
    </xf>
    <xf numFmtId="49" fontId="4" fillId="0" borderId="0" xfId="27" applyNumberFormat="1" applyFont="1" applyAlignment="1">
      <alignment vertical="center"/>
    </xf>
    <xf numFmtId="49" fontId="12" fillId="2" borderId="0" xfId="27" applyNumberFormat="1" applyFont="1" applyFill="1" applyAlignment="1">
      <alignment horizontal="left" vertical="center"/>
    </xf>
    <xf numFmtId="49" fontId="4" fillId="2" borderId="0" xfId="27" applyNumberFormat="1" applyFont="1" applyFill="1" applyAlignment="1">
      <alignment vertical="center"/>
    </xf>
    <xf numFmtId="49" fontId="21" fillId="2" borderId="0" xfId="27" applyNumberFormat="1" applyFont="1" applyFill="1" applyAlignment="1">
      <alignment vertical="center"/>
    </xf>
    <xf numFmtId="176" fontId="3" fillId="4" borderId="6" xfId="27" applyNumberFormat="1" applyFont="1" applyFill="1" applyBorder="1" applyAlignment="1">
      <alignment horizontal="center" vertical="center"/>
    </xf>
    <xf numFmtId="176" fontId="4" fillId="4" borderId="6" xfId="27" applyNumberFormat="1" applyFont="1" applyFill="1" applyBorder="1" applyAlignment="1">
      <alignment horizontal="center" vertical="center" shrinkToFit="1"/>
    </xf>
    <xf numFmtId="176" fontId="5" fillId="4" borderId="14" xfId="27" applyNumberFormat="1" applyFont="1" applyFill="1" applyBorder="1" applyAlignment="1">
      <alignment horizontal="center" vertical="center" wrapText="1"/>
    </xf>
    <xf numFmtId="176" fontId="5" fillId="4" borderId="53" xfId="27" applyNumberFormat="1" applyFont="1" applyFill="1" applyBorder="1" applyAlignment="1">
      <alignment horizontal="center" vertical="center" wrapText="1"/>
    </xf>
    <xf numFmtId="176" fontId="5" fillId="4" borderId="54" xfId="27" applyNumberFormat="1" applyFont="1" applyFill="1" applyBorder="1" applyAlignment="1">
      <alignment horizontal="center" vertical="center" shrinkToFit="1"/>
    </xf>
    <xf numFmtId="176" fontId="5" fillId="4" borderId="53" xfId="27" applyNumberFormat="1" applyFont="1" applyFill="1" applyBorder="1" applyAlignment="1">
      <alignment horizontal="center" vertical="center" shrinkToFit="1"/>
    </xf>
    <xf numFmtId="176" fontId="5" fillId="2" borderId="2" xfId="0" applyNumberFormat="1" applyFont="1" applyFill="1" applyBorder="1" applyAlignment="1">
      <alignment horizontal="left" vertical="center" wrapText="1" shrinkToFit="1"/>
    </xf>
    <xf numFmtId="176" fontId="5" fillId="2" borderId="2" xfId="27" applyNumberFormat="1" applyFont="1" applyFill="1" applyBorder="1" applyAlignment="1">
      <alignment horizontal="center" vertical="center" wrapText="1"/>
    </xf>
    <xf numFmtId="176" fontId="5" fillId="2" borderId="81" xfId="27" applyNumberFormat="1" applyFont="1" applyFill="1" applyBorder="1" applyAlignment="1">
      <alignment horizontal="right" vertical="center"/>
    </xf>
    <xf numFmtId="176" fontId="5" fillId="2" borderId="67" xfId="27" applyNumberFormat="1" applyFont="1" applyFill="1" applyBorder="1" applyAlignment="1">
      <alignment horizontal="right" vertical="center"/>
    </xf>
    <xf numFmtId="176" fontId="5" fillId="2" borderId="99" xfId="27" applyNumberFormat="1" applyFont="1" applyFill="1" applyBorder="1" applyAlignment="1">
      <alignment horizontal="right" vertical="center" shrinkToFit="1"/>
    </xf>
    <xf numFmtId="176" fontId="5" fillId="2" borderId="67" xfId="27" applyNumberFormat="1" applyFont="1" applyFill="1" applyBorder="1" applyAlignment="1">
      <alignment horizontal="right" vertical="center" shrinkToFit="1"/>
    </xf>
    <xf numFmtId="176" fontId="5" fillId="2" borderId="5" xfId="0" applyNumberFormat="1" applyFont="1" applyFill="1" applyBorder="1" applyAlignment="1">
      <alignment horizontal="left" vertical="center" wrapText="1" shrinkToFit="1"/>
    </xf>
    <xf numFmtId="176" fontId="5" fillId="3" borderId="5" xfId="27" applyNumberFormat="1" applyFont="1" applyFill="1" applyBorder="1" applyAlignment="1">
      <alignment horizontal="center" vertical="center" wrapText="1"/>
    </xf>
    <xf numFmtId="176" fontId="5" fillId="3" borderId="47" xfId="27" applyNumberFormat="1" applyFont="1" applyFill="1" applyBorder="1" applyAlignment="1">
      <alignment horizontal="right" vertical="center"/>
    </xf>
    <xf numFmtId="176" fontId="5" fillId="3" borderId="48" xfId="27" applyNumberFormat="1" applyFont="1" applyFill="1" applyBorder="1" applyAlignment="1">
      <alignment horizontal="right" vertical="center"/>
    </xf>
    <xf numFmtId="176" fontId="5" fillId="3" borderId="100" xfId="27" applyNumberFormat="1" applyFont="1" applyFill="1" applyBorder="1" applyAlignment="1">
      <alignment horizontal="right" vertical="center" shrinkToFit="1"/>
    </xf>
    <xf numFmtId="176" fontId="5" fillId="3" borderId="48" xfId="27" applyNumberFormat="1" applyFont="1" applyFill="1" applyBorder="1" applyAlignment="1">
      <alignment horizontal="right" vertical="center" shrinkToFit="1"/>
    </xf>
    <xf numFmtId="176" fontId="5" fillId="2" borderId="84" xfId="0" applyNumberFormat="1" applyFont="1" applyFill="1" applyBorder="1" applyAlignment="1">
      <alignment horizontal="left" vertical="center" wrapText="1" shrinkToFit="1"/>
    </xf>
    <xf numFmtId="176" fontId="5" fillId="3" borderId="84" xfId="27" applyNumberFormat="1" applyFont="1" applyFill="1" applyBorder="1" applyAlignment="1">
      <alignment horizontal="center" vertical="center" wrapText="1"/>
    </xf>
    <xf numFmtId="176" fontId="5" fillId="3" borderId="101" xfId="27" applyNumberFormat="1" applyFont="1" applyFill="1" applyBorder="1" applyAlignment="1">
      <alignment horizontal="right" vertical="center"/>
    </xf>
    <xf numFmtId="176" fontId="5" fillId="3" borderId="102" xfId="27" applyNumberFormat="1" applyFont="1" applyFill="1" applyBorder="1" applyAlignment="1">
      <alignment horizontal="right" vertical="center"/>
    </xf>
    <xf numFmtId="176" fontId="5" fillId="3" borderId="103" xfId="27" applyNumberFormat="1" applyFont="1" applyFill="1" applyBorder="1" applyAlignment="1">
      <alignment horizontal="right" vertical="center" shrinkToFit="1"/>
    </xf>
    <xf numFmtId="176" fontId="5" fillId="3" borderId="102" xfId="27" applyNumberFormat="1" applyFont="1" applyFill="1" applyBorder="1" applyAlignment="1">
      <alignment horizontal="right" vertical="center" shrinkToFit="1"/>
    </xf>
    <xf numFmtId="176" fontId="5" fillId="2" borderId="39" xfId="0" applyNumberFormat="1" applyFont="1" applyFill="1" applyBorder="1" applyAlignment="1">
      <alignment horizontal="left" vertical="center" wrapText="1" shrinkToFit="1"/>
    </xf>
    <xf numFmtId="176" fontId="5" fillId="2" borderId="39" xfId="27" applyNumberFormat="1" applyFont="1" applyFill="1" applyBorder="1" applyAlignment="1">
      <alignment horizontal="center" vertical="center" wrapText="1"/>
    </xf>
    <xf numFmtId="176" fontId="5" fillId="2" borderId="82" xfId="27" applyNumberFormat="1" applyFont="1" applyFill="1" applyBorder="1" applyAlignment="1">
      <alignment horizontal="right" vertical="center"/>
    </xf>
    <xf numFmtId="176" fontId="5" fillId="2" borderId="83" xfId="27" applyNumberFormat="1" applyFont="1" applyFill="1" applyBorder="1" applyAlignment="1">
      <alignment horizontal="right" vertical="center"/>
    </xf>
    <xf numFmtId="176" fontId="5" fillId="2" borderId="105" xfId="27" applyNumberFormat="1" applyFont="1" applyFill="1" applyBorder="1" applyAlignment="1">
      <alignment horizontal="right" vertical="center" shrinkToFit="1"/>
    </xf>
    <xf numFmtId="176" fontId="5" fillId="2" borderId="83" xfId="27" applyNumberFormat="1" applyFont="1" applyFill="1" applyBorder="1" applyAlignment="1">
      <alignment horizontal="right" vertical="center" shrinkToFit="1"/>
    </xf>
    <xf numFmtId="176" fontId="4" fillId="2" borderId="0" xfId="0" applyNumberFormat="1" applyFont="1" applyFill="1" applyAlignment="1">
      <alignment horizontal="left" vertical="center" wrapText="1" shrinkToFit="1"/>
    </xf>
    <xf numFmtId="176" fontId="4" fillId="2" borderId="0" xfId="27" applyNumberFormat="1" applyFont="1" applyFill="1" applyAlignment="1">
      <alignment horizontal="center" vertical="center"/>
    </xf>
    <xf numFmtId="49" fontId="5" fillId="0" borderId="0" xfId="27" applyNumberFormat="1" applyFont="1" applyAlignment="1">
      <alignment vertical="center"/>
    </xf>
    <xf numFmtId="176" fontId="5" fillId="0" borderId="67" xfId="27" applyNumberFormat="1" applyFont="1" applyBorder="1" applyAlignment="1">
      <alignment horizontal="right" vertical="center"/>
    </xf>
    <xf numFmtId="49" fontId="5" fillId="2" borderId="0" xfId="27" applyNumberFormat="1" applyFont="1" applyFill="1" applyAlignment="1">
      <alignment vertical="center"/>
    </xf>
    <xf numFmtId="176" fontId="11" fillId="2" borderId="5" xfId="0" applyNumberFormat="1" applyFont="1" applyFill="1" applyBorder="1" applyAlignment="1">
      <alignment horizontal="left" vertical="center" wrapText="1" shrinkToFit="1"/>
    </xf>
    <xf numFmtId="176" fontId="5" fillId="3" borderId="83" xfId="27" applyNumberFormat="1" applyFont="1" applyFill="1" applyBorder="1" applyAlignment="1">
      <alignment horizontal="right" vertical="center"/>
    </xf>
    <xf numFmtId="176" fontId="5" fillId="3" borderId="105" xfId="27" applyNumberFormat="1" applyFont="1" applyFill="1" applyBorder="1" applyAlignment="1">
      <alignment horizontal="right" vertical="center" shrinkToFit="1"/>
    </xf>
    <xf numFmtId="176" fontId="11" fillId="2" borderId="39" xfId="0" applyNumberFormat="1" applyFont="1" applyFill="1" applyBorder="1" applyAlignment="1">
      <alignment horizontal="left" vertical="center" wrapText="1" shrinkToFit="1"/>
    </xf>
    <xf numFmtId="176" fontId="5" fillId="3" borderId="39" xfId="27" applyNumberFormat="1" applyFont="1" applyFill="1" applyBorder="1" applyAlignment="1">
      <alignment horizontal="center" vertical="center" wrapText="1"/>
    </xf>
    <xf numFmtId="176" fontId="5" fillId="2" borderId="92" xfId="0" applyNumberFormat="1" applyFont="1" applyFill="1" applyBorder="1" applyAlignment="1">
      <alignment horizontal="left" vertical="center" wrapText="1" shrinkToFit="1"/>
    </xf>
    <xf numFmtId="176" fontId="5" fillId="2" borderId="92" xfId="27" applyNumberFormat="1" applyFont="1" applyFill="1" applyBorder="1" applyAlignment="1">
      <alignment horizontal="center" vertical="center" wrapText="1"/>
    </xf>
    <xf numFmtId="176" fontId="5" fillId="0" borderId="107" xfId="27" applyNumberFormat="1" applyFont="1" applyBorder="1" applyAlignment="1">
      <alignment horizontal="right" vertical="center"/>
    </xf>
    <xf numFmtId="176" fontId="5" fillId="2" borderId="108" xfId="27" applyNumberFormat="1" applyFont="1" applyFill="1" applyBorder="1" applyAlignment="1">
      <alignment horizontal="right" vertical="center" shrinkToFit="1"/>
    </xf>
    <xf numFmtId="0" fontId="4" fillId="2" borderId="0" xfId="27" applyFont="1" applyFill="1" applyAlignment="1">
      <alignment horizontal="center" vertical="center"/>
    </xf>
    <xf numFmtId="176" fontId="5" fillId="0" borderId="81" xfId="27" applyNumberFormat="1" applyFont="1" applyBorder="1" applyAlignment="1">
      <alignment horizontal="right" vertical="center"/>
    </xf>
    <xf numFmtId="176" fontId="11" fillId="2" borderId="84" xfId="0" applyNumberFormat="1" applyFont="1" applyFill="1" applyBorder="1" applyAlignment="1">
      <alignment horizontal="left" vertical="center" wrapText="1" shrinkToFit="1"/>
    </xf>
    <xf numFmtId="176" fontId="5" fillId="0" borderId="82" xfId="27" applyNumberFormat="1" applyFont="1" applyBorder="1" applyAlignment="1">
      <alignment horizontal="right" vertical="center"/>
    </xf>
    <xf numFmtId="176" fontId="5" fillId="0" borderId="83" xfId="27" applyNumberFormat="1" applyFont="1" applyBorder="1" applyAlignment="1">
      <alignment horizontal="right" vertical="center"/>
    </xf>
    <xf numFmtId="49" fontId="4" fillId="2" borderId="0" xfId="27" applyNumberFormat="1" applyFont="1" applyFill="1" applyAlignment="1">
      <alignment horizontal="left" vertical="center" indent="1"/>
    </xf>
    <xf numFmtId="49" fontId="4" fillId="2" borderId="0" xfId="27" applyNumberFormat="1" applyFont="1" applyFill="1" applyAlignment="1">
      <alignment horizontal="left" vertical="center"/>
    </xf>
    <xf numFmtId="176" fontId="21" fillId="0" borderId="0" xfId="27" applyNumberFormat="1" applyFont="1" applyAlignment="1">
      <alignment horizontal="left" vertical="center"/>
    </xf>
    <xf numFmtId="49" fontId="7" fillId="2" borderId="0" xfId="24" applyNumberFormat="1" applyFont="1" applyFill="1" applyAlignment="1" applyProtection="1">
      <alignment vertical="center"/>
    </xf>
    <xf numFmtId="49" fontId="5" fillId="2" borderId="0" xfId="2" applyNumberFormat="1" applyFont="1" applyFill="1" applyAlignment="1">
      <alignment vertical="center"/>
    </xf>
    <xf numFmtId="49" fontId="20" fillId="2" borderId="0" xfId="2" applyNumberFormat="1" applyFont="1" applyFill="1" applyAlignment="1">
      <alignment vertical="center"/>
    </xf>
    <xf numFmtId="0" fontId="5" fillId="4" borderId="6" xfId="17" applyFont="1" applyFill="1" applyBorder="1">
      <alignment vertical="center"/>
    </xf>
    <xf numFmtId="0" fontId="5" fillId="4" borderId="6" xfId="18" applyFont="1" applyFill="1" applyBorder="1" applyAlignment="1" applyProtection="1">
      <alignment horizontal="center" vertical="center"/>
      <protection locked="0"/>
    </xf>
    <xf numFmtId="0" fontId="5" fillId="4" borderId="6" xfId="17" applyFont="1" applyFill="1" applyBorder="1" applyAlignment="1">
      <alignment horizontal="center" vertical="center"/>
    </xf>
    <xf numFmtId="0" fontId="4" fillId="2" borderId="2" xfId="17" applyFont="1" applyFill="1" applyBorder="1" applyAlignment="1">
      <alignment horizontal="left" vertical="center" wrapText="1"/>
    </xf>
    <xf numFmtId="0" fontId="5" fillId="2" borderId="2" xfId="17" applyFont="1" applyFill="1" applyBorder="1" applyAlignment="1">
      <alignment horizontal="center" vertical="center" wrapText="1"/>
    </xf>
    <xf numFmtId="196" fontId="23" fillId="2" borderId="2" xfId="17" applyNumberFormat="1" applyFont="1" applyFill="1" applyBorder="1" applyAlignment="1">
      <alignment horizontal="right" vertical="center" shrinkToFit="1"/>
    </xf>
    <xf numFmtId="0" fontId="47" fillId="2" borderId="39" xfId="17" applyFont="1" applyFill="1" applyBorder="1" applyAlignment="1">
      <alignment horizontal="left" vertical="center" wrapText="1"/>
    </xf>
    <xf numFmtId="0" fontId="5" fillId="3" borderId="39" xfId="17" applyFont="1" applyFill="1" applyBorder="1" applyAlignment="1">
      <alignment horizontal="center" vertical="center" wrapText="1"/>
    </xf>
    <xf numFmtId="196" fontId="23" fillId="3" borderId="39" xfId="17" applyNumberFormat="1" applyFont="1" applyFill="1" applyBorder="1" applyAlignment="1">
      <alignment horizontal="right" vertical="center" shrinkToFit="1"/>
    </xf>
    <xf numFmtId="0" fontId="47" fillId="2" borderId="5" xfId="17" applyFont="1" applyFill="1" applyBorder="1" applyAlignment="1">
      <alignment horizontal="left" vertical="center" wrapText="1"/>
    </xf>
    <xf numFmtId="0" fontId="5" fillId="2" borderId="5" xfId="17" applyFont="1" applyFill="1" applyBorder="1" applyAlignment="1">
      <alignment horizontal="center" vertical="center" wrapText="1"/>
    </xf>
    <xf numFmtId="196" fontId="23" fillId="2" borderId="5" xfId="17" applyNumberFormat="1" applyFont="1" applyFill="1" applyBorder="1" applyAlignment="1">
      <alignment horizontal="right" vertical="center" shrinkToFit="1"/>
    </xf>
    <xf numFmtId="196" fontId="5" fillId="2" borderId="0" xfId="17" applyNumberFormat="1" applyFont="1" applyFill="1" applyAlignment="1">
      <alignment horizontal="right" vertical="center"/>
    </xf>
    <xf numFmtId="176" fontId="5" fillId="2" borderId="0" xfId="17" applyNumberFormat="1" applyFont="1" applyFill="1" applyAlignment="1">
      <alignment horizontal="right" vertical="center"/>
    </xf>
    <xf numFmtId="49" fontId="4" fillId="0" borderId="0" xfId="2" applyNumberFormat="1" applyFont="1" applyAlignment="1">
      <alignment vertical="center"/>
    </xf>
    <xf numFmtId="0" fontId="12" fillId="0" borderId="0" xfId="0" applyFont="1">
      <alignment vertical="center"/>
    </xf>
    <xf numFmtId="49" fontId="5" fillId="4" borderId="105" xfId="4" applyNumberFormat="1" applyFont="1" applyFill="1" applyBorder="1" applyAlignment="1">
      <alignment horizontal="center" vertical="center"/>
    </xf>
    <xf numFmtId="49" fontId="5" fillId="4" borderId="95" xfId="4" applyNumberFormat="1" applyFont="1" applyFill="1" applyBorder="1" applyAlignment="1">
      <alignment horizontal="center" vertical="center"/>
    </xf>
    <xf numFmtId="49" fontId="5" fillId="3" borderId="79" xfId="4" applyNumberFormat="1" applyFont="1" applyFill="1" applyBorder="1" applyAlignment="1">
      <alignment horizontal="center" vertical="center"/>
    </xf>
    <xf numFmtId="0" fontId="5" fillId="0" borderId="10" xfId="0" applyFont="1" applyBorder="1">
      <alignment vertical="center"/>
    </xf>
    <xf numFmtId="49" fontId="5" fillId="2" borderId="87" xfId="4" applyNumberFormat="1" applyFont="1" applyFill="1" applyBorder="1" applyAlignment="1">
      <alignment vertical="center" shrinkToFit="1"/>
    </xf>
    <xf numFmtId="180" fontId="5" fillId="3" borderId="59" xfId="4" applyNumberFormat="1" applyFont="1" applyFill="1" applyBorder="1" applyAlignment="1">
      <alignment horizontal="right" vertical="center" shrinkToFit="1"/>
    </xf>
    <xf numFmtId="180" fontId="5" fillId="3" borderId="56" xfId="4" applyNumberFormat="1" applyFont="1" applyFill="1" applyBorder="1" applyAlignment="1">
      <alignment horizontal="right" vertical="center" shrinkToFit="1"/>
    </xf>
    <xf numFmtId="180" fontId="5" fillId="3" borderId="79" xfId="4" applyNumberFormat="1" applyFont="1" applyFill="1" applyBorder="1" applyAlignment="1">
      <alignment horizontal="right" vertical="center" shrinkToFit="1"/>
    </xf>
    <xf numFmtId="180" fontId="5" fillId="3" borderId="87" xfId="4" applyNumberFormat="1" applyFont="1" applyFill="1" applyBorder="1" applyAlignment="1">
      <alignment horizontal="right" vertical="center" shrinkToFit="1"/>
    </xf>
    <xf numFmtId="49" fontId="5" fillId="0" borderId="10" xfId="4" applyNumberFormat="1" applyFont="1" applyBorder="1" applyAlignment="1">
      <alignment vertical="center" shrinkToFit="1"/>
    </xf>
    <xf numFmtId="49" fontId="5" fillId="2" borderId="56" xfId="4" applyNumberFormat="1" applyFont="1" applyFill="1" applyBorder="1" applyAlignment="1">
      <alignment vertical="center" shrinkToFit="1"/>
    </xf>
    <xf numFmtId="49" fontId="5" fillId="0" borderId="12" xfId="4" applyNumberFormat="1" applyFont="1" applyBorder="1" applyAlignment="1">
      <alignment vertical="center" shrinkToFit="1"/>
    </xf>
    <xf numFmtId="49" fontId="5" fillId="2" borderId="63" xfId="4" applyNumberFormat="1" applyFont="1" applyFill="1" applyBorder="1" applyAlignment="1">
      <alignment vertical="center" shrinkToFit="1"/>
    </xf>
    <xf numFmtId="180" fontId="5" fillId="3" borderId="66" xfId="4" applyNumberFormat="1" applyFont="1" applyFill="1" applyBorder="1" applyAlignment="1">
      <alignment horizontal="right" vertical="center" shrinkToFit="1"/>
    </xf>
    <xf numFmtId="180" fontId="5" fillId="3" borderId="63" xfId="4" applyNumberFormat="1" applyFont="1" applyFill="1" applyBorder="1" applyAlignment="1">
      <alignment horizontal="right" vertical="center" shrinkToFit="1"/>
    </xf>
    <xf numFmtId="185" fontId="21" fillId="0" borderId="0" xfId="4" applyNumberFormat="1" applyFont="1" applyAlignment="1">
      <alignment vertical="center"/>
    </xf>
    <xf numFmtId="0" fontId="3" fillId="0" borderId="0" xfId="9" applyFont="1">
      <alignment vertical="center"/>
    </xf>
    <xf numFmtId="49" fontId="4" fillId="2" borderId="0" xfId="8" applyNumberFormat="1" applyFont="1" applyFill="1" applyAlignment="1">
      <alignment vertical="center" wrapText="1" shrinkToFit="1"/>
    </xf>
    <xf numFmtId="49" fontId="21" fillId="2" borderId="0" xfId="8" applyNumberFormat="1" applyFont="1" applyFill="1" applyAlignment="1">
      <alignment horizontal="right" vertical="center"/>
    </xf>
    <xf numFmtId="49" fontId="4" fillId="4" borderId="71" xfId="10" applyNumberFormat="1" applyFont="1" applyFill="1" applyBorder="1" applyAlignment="1">
      <alignment vertical="center" wrapText="1"/>
    </xf>
    <xf numFmtId="0" fontId="4" fillId="4" borderId="4" xfId="9" applyFont="1" applyFill="1" applyBorder="1">
      <alignment vertical="center"/>
    </xf>
    <xf numFmtId="49" fontId="23" fillId="4" borderId="2" xfId="10" applyNumberFormat="1" applyFont="1" applyFill="1" applyBorder="1" applyAlignment="1">
      <alignment horizontal="center" vertical="center" wrapText="1"/>
    </xf>
    <xf numFmtId="49" fontId="5" fillId="4" borderId="5" xfId="8" applyNumberFormat="1" applyFont="1" applyFill="1" applyBorder="1" applyAlignment="1">
      <alignment horizontal="center" vertical="center" wrapText="1" shrinkToFit="1"/>
    </xf>
    <xf numFmtId="180" fontId="4" fillId="3" borderId="7" xfId="8" applyNumberFormat="1" applyFont="1" applyFill="1" applyBorder="1" applyAlignment="1">
      <alignment horizontal="center" vertical="center"/>
    </xf>
    <xf numFmtId="180" fontId="4" fillId="3" borderId="8" xfId="8" applyNumberFormat="1" applyFont="1" applyFill="1" applyBorder="1" applyAlignment="1">
      <alignment horizontal="center" vertical="center"/>
    </xf>
    <xf numFmtId="180" fontId="51" fillId="3" borderId="8" xfId="8" applyNumberFormat="1" applyFont="1" applyFill="1" applyBorder="1" applyAlignment="1">
      <alignment horizontal="center" vertical="center"/>
    </xf>
    <xf numFmtId="180" fontId="4" fillId="3" borderId="9" xfId="8" applyNumberFormat="1" applyFont="1" applyFill="1" applyBorder="1" applyAlignment="1">
      <alignment horizontal="center" vertical="center"/>
    </xf>
    <xf numFmtId="180" fontId="4" fillId="2" borderId="0" xfId="8" applyNumberFormat="1" applyFont="1" applyFill="1" applyAlignment="1">
      <alignment horizontal="center" vertical="center"/>
    </xf>
    <xf numFmtId="197" fontId="4" fillId="2" borderId="0" xfId="11" applyNumberFormat="1" applyFont="1" applyFill="1" applyBorder="1" applyAlignment="1">
      <alignment horizontal="right" vertical="center"/>
    </xf>
    <xf numFmtId="198" fontId="4" fillId="2" borderId="0" xfId="11" applyNumberFormat="1" applyFont="1" applyFill="1" applyBorder="1" applyAlignment="1">
      <alignment horizontal="right" vertical="center"/>
    </xf>
    <xf numFmtId="180" fontId="4" fillId="2" borderId="0" xfId="11" applyNumberFormat="1" applyFont="1" applyFill="1" applyBorder="1" applyAlignment="1">
      <alignment horizontal="right" vertical="center"/>
    </xf>
    <xf numFmtId="182" fontId="4" fillId="2" borderId="0" xfId="11" applyNumberFormat="1" applyFont="1" applyFill="1" applyBorder="1" applyAlignment="1">
      <alignment horizontal="right" vertical="center"/>
    </xf>
    <xf numFmtId="182" fontId="4" fillId="2" borderId="0" xfId="8" applyNumberFormat="1" applyFont="1" applyFill="1" applyAlignment="1">
      <alignment horizontal="right" vertical="center"/>
    </xf>
    <xf numFmtId="0" fontId="4" fillId="2" borderId="0" xfId="8" applyFont="1" applyFill="1" applyAlignment="1">
      <alignment horizontal="right" vertical="center"/>
    </xf>
    <xf numFmtId="0" fontId="4" fillId="0" borderId="0" xfId="9" applyFont="1">
      <alignment vertical="center"/>
    </xf>
    <xf numFmtId="49" fontId="21" fillId="2" borderId="0" xfId="10" applyNumberFormat="1" applyFont="1" applyFill="1" applyAlignment="1">
      <alignment horizontal="center" vertical="center"/>
    </xf>
    <xf numFmtId="49" fontId="21" fillId="2" borderId="0" xfId="8" applyNumberFormat="1" applyFont="1" applyFill="1" applyAlignment="1">
      <alignment horizontal="center" vertical="center" shrinkToFit="1"/>
    </xf>
    <xf numFmtId="49" fontId="21" fillId="0" borderId="0" xfId="8" applyNumberFormat="1" applyFont="1" applyAlignment="1">
      <alignment horizontal="center" vertical="center" shrinkToFit="1"/>
    </xf>
    <xf numFmtId="49" fontId="4" fillId="4" borderId="71" xfId="8" applyNumberFormat="1" applyFont="1" applyFill="1" applyBorder="1" applyAlignment="1">
      <alignment horizontal="center" vertical="center"/>
    </xf>
    <xf numFmtId="49" fontId="21" fillId="4" borderId="4" xfId="8" applyNumberFormat="1" applyFont="1" applyFill="1" applyBorder="1" applyAlignment="1">
      <alignment horizontal="center" vertical="center" wrapText="1"/>
    </xf>
    <xf numFmtId="49" fontId="5" fillId="3" borderId="5" xfId="8" applyNumberFormat="1" applyFont="1" applyFill="1" applyBorder="1" applyAlignment="1">
      <alignment horizontal="center" vertical="center" wrapText="1"/>
    </xf>
    <xf numFmtId="49" fontId="5" fillId="3" borderId="5" xfId="8" applyNumberFormat="1" applyFont="1" applyFill="1" applyBorder="1" applyAlignment="1">
      <alignment horizontal="center" vertical="center"/>
    </xf>
    <xf numFmtId="49" fontId="4" fillId="4" borderId="6" xfId="10" applyNumberFormat="1" applyFont="1" applyFill="1" applyBorder="1" applyAlignment="1">
      <alignment horizontal="center" vertical="center" wrapText="1"/>
    </xf>
    <xf numFmtId="49" fontId="23" fillId="4" borderId="53" xfId="10" applyNumberFormat="1" applyFont="1" applyFill="1" applyBorder="1" applyAlignment="1">
      <alignment horizontal="center" vertical="center" wrapText="1"/>
    </xf>
    <xf numFmtId="49" fontId="5" fillId="4" borderId="6" xfId="10" applyNumberFormat="1" applyFont="1" applyFill="1" applyBorder="1" applyAlignment="1">
      <alignment horizontal="center" vertical="center" wrapText="1"/>
    </xf>
    <xf numFmtId="49" fontId="5" fillId="4" borderId="6" xfId="8" applyNumberFormat="1" applyFont="1" applyFill="1" applyBorder="1" applyAlignment="1">
      <alignment horizontal="center" vertical="center" wrapText="1"/>
    </xf>
    <xf numFmtId="49" fontId="4" fillId="3" borderId="7" xfId="10" applyNumberFormat="1" applyFont="1" applyFill="1" applyBorder="1" applyAlignment="1">
      <alignment horizontal="center" vertical="center"/>
    </xf>
    <xf numFmtId="49" fontId="5" fillId="3" borderId="7" xfId="10" applyNumberFormat="1" applyFont="1" applyFill="1" applyBorder="1" applyAlignment="1">
      <alignment horizontal="center" vertical="center" shrinkToFit="1"/>
    </xf>
    <xf numFmtId="49" fontId="5" fillId="3" borderId="22" xfId="10" applyNumberFormat="1" applyFont="1" applyFill="1" applyBorder="1" applyAlignment="1">
      <alignment horizontal="right" vertical="center" shrinkToFit="1"/>
    </xf>
    <xf numFmtId="49" fontId="5" fillId="3" borderId="43" xfId="10" applyNumberFormat="1" applyFont="1" applyFill="1" applyBorder="1" applyAlignment="1">
      <alignment horizontal="left" vertical="center" shrinkToFit="1"/>
    </xf>
    <xf numFmtId="49" fontId="4" fillId="3" borderId="8" xfId="10" applyNumberFormat="1" applyFont="1" applyFill="1" applyBorder="1" applyAlignment="1">
      <alignment horizontal="center" vertical="center"/>
    </xf>
    <xf numFmtId="49" fontId="5" fillId="3" borderId="8" xfId="10" applyNumberFormat="1" applyFont="1" applyFill="1" applyBorder="1" applyAlignment="1">
      <alignment horizontal="center" vertical="center" shrinkToFit="1"/>
    </xf>
    <xf numFmtId="49" fontId="5" fillId="3" borderId="10" xfId="10" applyNumberFormat="1" applyFont="1" applyFill="1" applyBorder="1" applyAlignment="1">
      <alignment horizontal="right" vertical="center" shrinkToFit="1"/>
    </xf>
    <xf numFmtId="49" fontId="5" fillId="3" borderId="11" xfId="10" applyNumberFormat="1" applyFont="1" applyFill="1" applyBorder="1" applyAlignment="1">
      <alignment horizontal="left" vertical="center" shrinkToFit="1"/>
    </xf>
    <xf numFmtId="49" fontId="5" fillId="3" borderId="57" xfId="10" applyNumberFormat="1" applyFont="1" applyFill="1" applyBorder="1" applyAlignment="1">
      <alignment horizontal="right" vertical="center" shrinkToFit="1"/>
    </xf>
    <xf numFmtId="49" fontId="5" fillId="3" borderId="58" xfId="10" applyNumberFormat="1" applyFont="1" applyFill="1" applyBorder="1" applyAlignment="1">
      <alignment horizontal="left" vertical="center" shrinkToFit="1"/>
    </xf>
    <xf numFmtId="49" fontId="4" fillId="3" borderId="37" xfId="10" applyNumberFormat="1" applyFont="1" applyFill="1" applyBorder="1" applyAlignment="1">
      <alignment horizontal="center" vertical="center"/>
    </xf>
    <xf numFmtId="49" fontId="5" fillId="3" borderId="37" xfId="10" applyNumberFormat="1" applyFont="1" applyFill="1" applyBorder="1" applyAlignment="1">
      <alignment horizontal="center" vertical="center" shrinkToFit="1"/>
    </xf>
    <xf numFmtId="49" fontId="4" fillId="3" borderId="9" xfId="10" applyNumberFormat="1" applyFont="1" applyFill="1" applyBorder="1" applyAlignment="1">
      <alignment horizontal="center" vertical="center"/>
    </xf>
    <xf numFmtId="49" fontId="5" fillId="3" borderId="9" xfId="10" applyNumberFormat="1" applyFont="1" applyFill="1" applyBorder="1" applyAlignment="1">
      <alignment horizontal="center" vertical="center" shrinkToFit="1"/>
    </xf>
    <xf numFmtId="49" fontId="5" fillId="3" borderId="12" xfId="10" applyNumberFormat="1" applyFont="1" applyFill="1" applyBorder="1" applyAlignment="1">
      <alignment horizontal="right" vertical="center" shrinkToFit="1"/>
    </xf>
    <xf numFmtId="49" fontId="5" fillId="3" borderId="13" xfId="10" applyNumberFormat="1" applyFont="1" applyFill="1" applyBorder="1" applyAlignment="1">
      <alignment horizontal="left" vertical="center" shrinkToFit="1"/>
    </xf>
    <xf numFmtId="49" fontId="4" fillId="2" borderId="0" xfId="10" applyNumberFormat="1" applyFont="1" applyFill="1" applyAlignment="1">
      <alignment horizontal="center" vertical="center"/>
    </xf>
    <xf numFmtId="49" fontId="5" fillId="2" borderId="0" xfId="10" applyNumberFormat="1" applyFont="1" applyFill="1" applyAlignment="1">
      <alignment horizontal="center" vertical="center" shrinkToFit="1"/>
    </xf>
    <xf numFmtId="49" fontId="5" fillId="2" borderId="0" xfId="10" applyNumberFormat="1" applyFont="1" applyFill="1" applyAlignment="1">
      <alignment vertical="center" shrinkToFit="1"/>
    </xf>
    <xf numFmtId="38" fontId="4" fillId="2" borderId="0" xfId="10" applyNumberFormat="1" applyFont="1" applyFill="1" applyAlignment="1">
      <alignment horizontal="right" vertical="center" shrinkToFit="1"/>
    </xf>
    <xf numFmtId="38" fontId="4" fillId="2" borderId="0" xfId="10" applyNumberFormat="1" applyFont="1" applyFill="1" applyAlignment="1">
      <alignment horizontal="right" vertical="center"/>
    </xf>
    <xf numFmtId="184" fontId="4" fillId="2" borderId="0" xfId="10" applyNumberFormat="1" applyFont="1" applyFill="1" applyAlignment="1">
      <alignment horizontal="right" vertical="center"/>
    </xf>
    <xf numFmtId="194" fontId="4" fillId="2" borderId="0" xfId="10" applyNumberFormat="1" applyFont="1" applyFill="1" applyAlignment="1">
      <alignment horizontal="right" vertical="center"/>
    </xf>
    <xf numFmtId="38" fontId="4" fillId="2" borderId="0" xfId="8" applyNumberFormat="1" applyFont="1" applyFill="1" applyAlignment="1">
      <alignment horizontal="right" vertical="center"/>
    </xf>
    <xf numFmtId="3" fontId="4" fillId="2" borderId="0" xfId="10" applyNumberFormat="1" applyFont="1" applyFill="1" applyAlignment="1">
      <alignment horizontal="right" vertical="center"/>
    </xf>
    <xf numFmtId="191" fontId="4" fillId="2" borderId="0" xfId="8" applyNumberFormat="1" applyFont="1" applyFill="1" applyAlignment="1">
      <alignment horizontal="right" vertical="center"/>
    </xf>
    <xf numFmtId="199" fontId="4" fillId="2" borderId="0" xfId="10" applyNumberFormat="1" applyFont="1" applyFill="1" applyAlignment="1">
      <alignment horizontal="right" vertical="center"/>
    </xf>
    <xf numFmtId="181" fontId="4" fillId="2" borderId="0" xfId="0" applyNumberFormat="1" applyFont="1" applyFill="1">
      <alignment vertical="center"/>
    </xf>
    <xf numFmtId="0" fontId="3" fillId="0" borderId="0" xfId="13" applyFont="1">
      <alignment vertical="center"/>
    </xf>
    <xf numFmtId="49" fontId="20" fillId="2" borderId="0" xfId="8" applyNumberFormat="1" applyFont="1" applyFill="1" applyAlignment="1">
      <alignment vertical="center"/>
    </xf>
    <xf numFmtId="0" fontId="4" fillId="0" borderId="0" xfId="13" applyFont="1">
      <alignment vertical="center"/>
    </xf>
    <xf numFmtId="176" fontId="5" fillId="4" borderId="2" xfId="8" applyNumberFormat="1" applyFont="1" applyFill="1" applyBorder="1" applyAlignment="1">
      <alignment horizontal="center" vertical="center" shrinkToFit="1"/>
    </xf>
    <xf numFmtId="176" fontId="5" fillId="4" borderId="2" xfId="8" applyNumberFormat="1" applyFont="1" applyFill="1" applyBorder="1" applyAlignment="1">
      <alignment horizontal="center" vertical="center"/>
    </xf>
    <xf numFmtId="49" fontId="23" fillId="2" borderId="2" xfId="8" applyNumberFormat="1" applyFont="1" applyFill="1" applyBorder="1" applyAlignment="1">
      <alignment horizontal="center" vertical="center"/>
    </xf>
    <xf numFmtId="49" fontId="23" fillId="2" borderId="2" xfId="8" applyNumberFormat="1" applyFont="1" applyFill="1" applyBorder="1" applyAlignment="1">
      <alignment horizontal="center" vertical="center" shrinkToFit="1"/>
    </xf>
    <xf numFmtId="38" fontId="23" fillId="2" borderId="2" xfId="25" applyFont="1" applyFill="1" applyBorder="1" applyAlignment="1">
      <alignment horizontal="right" vertical="center" shrinkToFit="1"/>
    </xf>
    <xf numFmtId="49" fontId="23" fillId="3" borderId="37" xfId="8" applyNumberFormat="1" applyFont="1" applyFill="1" applyBorder="1" applyAlignment="1">
      <alignment horizontal="center" vertical="center"/>
    </xf>
    <xf numFmtId="49" fontId="23" fillId="3" borderId="37" xfId="8" applyNumberFormat="1" applyFont="1" applyFill="1" applyBorder="1" applyAlignment="1">
      <alignment horizontal="center" vertical="center" shrinkToFit="1"/>
    </xf>
    <xf numFmtId="194" fontId="5" fillId="3" borderId="37" xfId="8" applyNumberFormat="1" applyFont="1" applyFill="1" applyBorder="1" applyAlignment="1">
      <alignment horizontal="right" vertical="center" shrinkToFit="1"/>
    </xf>
    <xf numFmtId="49" fontId="23" fillId="2" borderId="23" xfId="8" applyNumberFormat="1" applyFont="1" applyFill="1" applyBorder="1" applyAlignment="1">
      <alignment horizontal="center" vertical="center"/>
    </xf>
    <xf numFmtId="49" fontId="23" fillId="2" borderId="23" xfId="8" applyNumberFormat="1" applyFont="1" applyFill="1" applyBorder="1" applyAlignment="1">
      <alignment horizontal="center" vertical="center" shrinkToFit="1"/>
    </xf>
    <xf numFmtId="38" fontId="23" fillId="2" borderId="23" xfId="25" applyFont="1" applyFill="1" applyBorder="1" applyAlignment="1">
      <alignment horizontal="right" vertical="center" shrinkToFit="1"/>
    </xf>
    <xf numFmtId="49" fontId="23" fillId="2" borderId="39" xfId="8" applyNumberFormat="1" applyFont="1" applyFill="1" applyBorder="1" applyAlignment="1">
      <alignment horizontal="center" vertical="center"/>
    </xf>
    <xf numFmtId="49" fontId="23" fillId="2" borderId="39" xfId="8" applyNumberFormat="1" applyFont="1" applyFill="1" applyBorder="1" applyAlignment="1">
      <alignment horizontal="center" vertical="center" shrinkToFit="1"/>
    </xf>
    <xf numFmtId="38" fontId="23" fillId="2" borderId="39" xfId="25" applyFont="1" applyFill="1" applyBorder="1" applyAlignment="1">
      <alignment horizontal="right" vertical="center" shrinkToFit="1"/>
    </xf>
    <xf numFmtId="49" fontId="23" fillId="3" borderId="5" xfId="8" applyNumberFormat="1" applyFont="1" applyFill="1" applyBorder="1" applyAlignment="1">
      <alignment horizontal="center" vertical="center"/>
    </xf>
    <xf numFmtId="49" fontId="23" fillId="3" borderId="5" xfId="8" applyNumberFormat="1" applyFont="1" applyFill="1" applyBorder="1" applyAlignment="1">
      <alignment horizontal="center" vertical="center" shrinkToFit="1"/>
    </xf>
    <xf numFmtId="194" fontId="5" fillId="3" borderId="5" xfId="8" applyNumberFormat="1" applyFont="1" applyFill="1" applyBorder="1" applyAlignment="1">
      <alignment horizontal="right" vertical="center" shrinkToFit="1"/>
    </xf>
    <xf numFmtId="200" fontId="4" fillId="2" borderId="0" xfId="8" applyNumberFormat="1" applyFont="1" applyFill="1" applyAlignment="1">
      <alignment vertical="center"/>
    </xf>
    <xf numFmtId="49" fontId="5" fillId="2" borderId="0" xfId="8" applyNumberFormat="1" applyFont="1" applyFill="1" applyAlignment="1">
      <alignment horizontal="center" vertical="center" wrapText="1"/>
    </xf>
    <xf numFmtId="49" fontId="4" fillId="2" borderId="0" xfId="8" applyNumberFormat="1" applyFont="1" applyFill="1" applyAlignment="1">
      <alignment horizontal="center" vertical="center" shrinkToFit="1"/>
    </xf>
    <xf numFmtId="194" fontId="4" fillId="2" borderId="0" xfId="8" applyNumberFormat="1" applyFont="1" applyFill="1" applyAlignment="1">
      <alignment horizontal="right" vertical="center" shrinkToFit="1"/>
    </xf>
    <xf numFmtId="38" fontId="23" fillId="2" borderId="23" xfId="25" quotePrefix="1" applyFont="1" applyFill="1" applyBorder="1" applyAlignment="1">
      <alignment horizontal="right" vertical="center" shrinkToFit="1"/>
    </xf>
    <xf numFmtId="38" fontId="52" fillId="2" borderId="23" xfId="25" applyFont="1" applyFill="1" applyBorder="1" applyAlignment="1">
      <alignment horizontal="right" vertical="center" shrinkToFit="1"/>
    </xf>
    <xf numFmtId="176" fontId="5" fillId="4" borderId="6" xfId="8" applyNumberFormat="1" applyFont="1" applyFill="1" applyBorder="1" applyAlignment="1">
      <alignment horizontal="center" vertical="center" shrinkToFit="1"/>
    </xf>
    <xf numFmtId="176" fontId="5" fillId="4" borderId="6" xfId="8" applyNumberFormat="1" applyFont="1" applyFill="1" applyBorder="1" applyAlignment="1">
      <alignment horizontal="center" vertical="center"/>
    </xf>
    <xf numFmtId="49" fontId="3" fillId="2" borderId="0" xfId="8" applyNumberFormat="1" applyFont="1" applyFill="1" applyAlignment="1">
      <alignment vertical="center"/>
    </xf>
    <xf numFmtId="0" fontId="21" fillId="2" borderId="0" xfId="3" applyFont="1" applyFill="1"/>
    <xf numFmtId="0" fontId="3" fillId="0" borderId="0" xfId="13" applyFont="1" applyAlignment="1">
      <alignment horizontal="center" vertical="center"/>
    </xf>
    <xf numFmtId="49" fontId="21" fillId="2" borderId="0" xfId="10" applyNumberFormat="1" applyFont="1" applyFill="1" applyAlignment="1">
      <alignment vertical="center"/>
    </xf>
    <xf numFmtId="0" fontId="4" fillId="4" borderId="2" xfId="0" applyFont="1" applyFill="1" applyBorder="1">
      <alignment vertical="center"/>
    </xf>
    <xf numFmtId="49" fontId="4" fillId="4" borderId="4" xfId="10" applyNumberFormat="1" applyFont="1" applyFill="1" applyBorder="1" applyAlignment="1">
      <alignment horizontal="center" vertical="center"/>
    </xf>
    <xf numFmtId="49" fontId="4" fillId="4" borderId="4" xfId="10" applyNumberFormat="1" applyFont="1" applyFill="1" applyBorder="1" applyAlignment="1">
      <alignment horizontal="center" vertical="center" wrapText="1"/>
    </xf>
    <xf numFmtId="0" fontId="4" fillId="4" borderId="5" xfId="0" applyFont="1" applyFill="1" applyBorder="1">
      <alignment vertical="center"/>
    </xf>
    <xf numFmtId="49" fontId="4" fillId="4" borderId="5" xfId="10" applyNumberFormat="1" applyFont="1" applyFill="1" applyBorder="1" applyAlignment="1">
      <alignment horizontal="center" vertical="center" wrapText="1"/>
    </xf>
    <xf numFmtId="49" fontId="4" fillId="2" borderId="0" xfId="10" applyNumberFormat="1" applyFont="1" applyFill="1" applyAlignment="1">
      <alignment vertical="center"/>
    </xf>
    <xf numFmtId="0" fontId="27" fillId="0" borderId="0" xfId="0" applyFont="1">
      <alignment vertical="center"/>
    </xf>
    <xf numFmtId="176" fontId="12" fillId="2" borderId="0" xfId="14" applyNumberFormat="1" applyFont="1" applyFill="1" applyAlignment="1">
      <alignment horizontal="left" vertical="center"/>
    </xf>
    <xf numFmtId="177" fontId="3" fillId="2" borderId="0" xfId="14" applyNumberFormat="1" applyFont="1" applyFill="1" applyAlignment="1">
      <alignment horizontal="right" vertical="center"/>
    </xf>
    <xf numFmtId="176" fontId="3" fillId="0" borderId="0" xfId="14" applyNumberFormat="1" applyFont="1" applyAlignment="1">
      <alignment horizontal="right" vertical="center"/>
    </xf>
    <xf numFmtId="176" fontId="5" fillId="4" borderId="3" xfId="14" applyNumberFormat="1" applyFont="1" applyFill="1" applyBorder="1" applyAlignment="1">
      <alignment horizontal="center" vertical="center"/>
    </xf>
    <xf numFmtId="176" fontId="5" fillId="4" borderId="4" xfId="14" applyNumberFormat="1" applyFont="1" applyFill="1" applyBorder="1" applyAlignment="1">
      <alignment horizontal="right" vertical="center"/>
    </xf>
    <xf numFmtId="0" fontId="5" fillId="4" borderId="6" xfId="14" applyFont="1" applyFill="1" applyBorder="1" applyAlignment="1">
      <alignment horizontal="center" vertical="center"/>
    </xf>
    <xf numFmtId="176" fontId="4" fillId="2" borderId="0" xfId="14" applyNumberFormat="1" applyFont="1" applyFill="1" applyAlignment="1">
      <alignment horizontal="left" vertical="center"/>
    </xf>
    <xf numFmtId="177" fontId="4" fillId="2" borderId="0" xfId="14" applyNumberFormat="1" applyFont="1" applyFill="1" applyAlignment="1">
      <alignment horizontal="left" vertical="center"/>
    </xf>
    <xf numFmtId="176" fontId="4" fillId="0" borderId="0" xfId="14" applyNumberFormat="1" applyFont="1" applyAlignment="1">
      <alignment vertical="center"/>
    </xf>
    <xf numFmtId="176" fontId="46" fillId="2" borderId="0" xfId="14" applyNumberFormat="1" applyFont="1" applyFill="1" applyAlignment="1">
      <alignment horizontal="left" vertical="center" wrapText="1"/>
    </xf>
    <xf numFmtId="177" fontId="46" fillId="2" borderId="0" xfId="14" applyNumberFormat="1" applyFont="1" applyFill="1" applyAlignment="1">
      <alignment horizontal="left" vertical="center" wrapText="1"/>
    </xf>
    <xf numFmtId="177" fontId="4" fillId="2" borderId="0" xfId="14" applyNumberFormat="1" applyFont="1" applyFill="1" applyAlignment="1">
      <alignment horizontal="left" vertical="center" wrapText="1"/>
    </xf>
    <xf numFmtId="0" fontId="4" fillId="2" borderId="0" xfId="14" applyFont="1" applyFill="1" applyAlignment="1">
      <alignment vertical="center"/>
    </xf>
    <xf numFmtId="181" fontId="3" fillId="2" borderId="0" xfId="14" applyNumberFormat="1" applyFont="1" applyFill="1" applyAlignment="1">
      <alignment horizontal="right" vertical="center"/>
    </xf>
    <xf numFmtId="181" fontId="3" fillId="0" borderId="0" xfId="14" applyNumberFormat="1" applyFont="1" applyAlignment="1">
      <alignment vertical="center"/>
    </xf>
    <xf numFmtId="0" fontId="3" fillId="0" borderId="0" xfId="14" applyFont="1" applyAlignment="1">
      <alignment vertical="center"/>
    </xf>
    <xf numFmtId="0" fontId="21" fillId="2" borderId="0" xfId="4" applyFont="1" applyFill="1"/>
    <xf numFmtId="0" fontId="5" fillId="4" borderId="6" xfId="4" applyFont="1" applyFill="1" applyBorder="1" applyAlignment="1">
      <alignment horizontal="center" vertical="center"/>
    </xf>
    <xf numFmtId="0" fontId="5" fillId="0" borderId="0" xfId="0" applyFont="1">
      <alignment vertical="center"/>
    </xf>
    <xf numFmtId="49" fontId="4" fillId="2" borderId="0" xfId="27" applyNumberFormat="1" applyFont="1" applyFill="1" applyAlignment="1">
      <alignment horizontal="right" vertical="center"/>
    </xf>
    <xf numFmtId="49" fontId="4" fillId="4" borderId="4" xfId="27" applyNumberFormat="1" applyFont="1" applyFill="1" applyBorder="1" applyAlignment="1">
      <alignment vertical="center"/>
    </xf>
    <xf numFmtId="49" fontId="4" fillId="4" borderId="5" xfId="27" applyNumberFormat="1" applyFont="1" applyFill="1" applyBorder="1" applyAlignment="1">
      <alignment horizontal="center" vertical="center"/>
    </xf>
    <xf numFmtId="176" fontId="21" fillId="3" borderId="57" xfId="27" applyNumberFormat="1" applyFont="1" applyFill="1" applyBorder="1" applyAlignment="1">
      <alignment horizontal="right" vertical="center"/>
    </xf>
    <xf numFmtId="0" fontId="21" fillId="3" borderId="58" xfId="27" applyFont="1" applyFill="1" applyBorder="1" applyAlignment="1">
      <alignment horizontal="center" vertical="center"/>
    </xf>
    <xf numFmtId="38" fontId="21" fillId="2" borderId="37" xfId="27" applyNumberFormat="1" applyFont="1" applyFill="1" applyBorder="1" applyAlignment="1">
      <alignment horizontal="center" vertical="center"/>
    </xf>
    <xf numFmtId="3" fontId="21" fillId="2" borderId="37" xfId="27" applyNumberFormat="1" applyFont="1" applyFill="1" applyBorder="1" applyAlignment="1">
      <alignment horizontal="right" vertical="center"/>
    </xf>
    <xf numFmtId="3" fontId="21" fillId="2" borderId="37" xfId="27" applyNumberFormat="1" applyFont="1" applyFill="1" applyBorder="1" applyAlignment="1">
      <alignment vertical="center"/>
    </xf>
    <xf numFmtId="49" fontId="21" fillId="2" borderId="37" xfId="27" applyNumberFormat="1" applyFont="1" applyFill="1" applyBorder="1" applyAlignment="1">
      <alignment horizontal="right" vertical="center"/>
    </xf>
    <xf numFmtId="176" fontId="21" fillId="3" borderId="10" xfId="27" applyNumberFormat="1" applyFont="1" applyFill="1" applyBorder="1" applyAlignment="1">
      <alignment horizontal="right" vertical="center"/>
    </xf>
    <xf numFmtId="0" fontId="21" fillId="3" borderId="11" xfId="27" applyFont="1" applyFill="1" applyBorder="1" applyAlignment="1">
      <alignment horizontal="center" vertical="center"/>
    </xf>
    <xf numFmtId="38" fontId="21" fillId="2" borderId="8" xfId="27" applyNumberFormat="1" applyFont="1" applyFill="1" applyBorder="1" applyAlignment="1">
      <alignment horizontal="center" vertical="center"/>
    </xf>
    <xf numFmtId="3" fontId="21" fillId="2" borderId="8" xfId="27" applyNumberFormat="1" applyFont="1" applyFill="1" applyBorder="1" applyAlignment="1">
      <alignment horizontal="right" vertical="center"/>
    </xf>
    <xf numFmtId="3" fontId="21" fillId="2" borderId="8" xfId="27" applyNumberFormat="1" applyFont="1" applyFill="1" applyBorder="1" applyAlignment="1">
      <alignment vertical="center"/>
    </xf>
    <xf numFmtId="49" fontId="21" fillId="2" borderId="8" xfId="27" applyNumberFormat="1" applyFont="1" applyFill="1" applyBorder="1" applyAlignment="1">
      <alignment horizontal="right" vertical="center"/>
    </xf>
    <xf numFmtId="38" fontId="21" fillId="2" borderId="8" xfId="27" applyNumberFormat="1" applyFont="1" applyFill="1" applyBorder="1" applyAlignment="1">
      <alignment horizontal="right" vertical="center"/>
    </xf>
    <xf numFmtId="49" fontId="21" fillId="3" borderId="11" xfId="27" applyNumberFormat="1" applyFont="1" applyFill="1" applyBorder="1" applyAlignment="1">
      <alignment horizontal="center" vertical="center"/>
    </xf>
    <xf numFmtId="176" fontId="21" fillId="3" borderId="24" xfId="27" applyNumberFormat="1" applyFont="1" applyFill="1" applyBorder="1" applyAlignment="1">
      <alignment horizontal="right" vertical="center"/>
    </xf>
    <xf numFmtId="49" fontId="21" fillId="3" borderId="33" xfId="27" applyNumberFormat="1" applyFont="1" applyFill="1" applyBorder="1" applyAlignment="1">
      <alignment horizontal="center" vertical="center"/>
    </xf>
    <xf numFmtId="38" fontId="21" fillId="2" borderId="23" xfId="27" applyNumberFormat="1" applyFont="1" applyFill="1" applyBorder="1" applyAlignment="1">
      <alignment horizontal="center" vertical="center"/>
    </xf>
    <xf numFmtId="3" fontId="21" fillId="2" borderId="23" xfId="27" applyNumberFormat="1" applyFont="1" applyFill="1" applyBorder="1" applyAlignment="1">
      <alignment horizontal="right" vertical="center"/>
    </xf>
    <xf numFmtId="3" fontId="21" fillId="2" borderId="23" xfId="27" applyNumberFormat="1" applyFont="1" applyFill="1" applyBorder="1" applyAlignment="1">
      <alignment vertical="center"/>
    </xf>
    <xf numFmtId="49" fontId="21" fillId="2" borderId="40" xfId="27" applyNumberFormat="1" applyFont="1" applyFill="1" applyBorder="1" applyAlignment="1">
      <alignment vertical="center"/>
    </xf>
    <xf numFmtId="38" fontId="21" fillId="2" borderId="23" xfId="27" applyNumberFormat="1" applyFont="1" applyFill="1" applyBorder="1" applyAlignment="1">
      <alignment horizontal="right" vertical="center"/>
    </xf>
    <xf numFmtId="176" fontId="4" fillId="2" borderId="28" xfId="27" applyNumberFormat="1" applyFont="1" applyFill="1" applyBorder="1" applyAlignment="1">
      <alignment horizontal="left" vertical="center"/>
    </xf>
    <xf numFmtId="0" fontId="4" fillId="2" borderId="28" xfId="27" applyFont="1" applyFill="1" applyBorder="1" applyAlignment="1">
      <alignment vertical="center"/>
    </xf>
    <xf numFmtId="176" fontId="4" fillId="2" borderId="28" xfId="27" applyNumberFormat="1" applyFont="1" applyFill="1" applyBorder="1" applyAlignment="1">
      <alignment horizontal="center" vertical="center"/>
    </xf>
    <xf numFmtId="182" fontId="4" fillId="2" borderId="0" xfId="27" applyNumberFormat="1" applyFont="1" applyFill="1" applyAlignment="1">
      <alignment horizontal="center" vertical="center"/>
    </xf>
    <xf numFmtId="182" fontId="4" fillId="2" borderId="28" xfId="27" applyNumberFormat="1" applyFont="1" applyFill="1" applyBorder="1" applyAlignment="1">
      <alignment horizontal="center" vertical="center"/>
    </xf>
    <xf numFmtId="0" fontId="21" fillId="2" borderId="0" xfId="27" applyFont="1" applyFill="1" applyAlignment="1">
      <alignment vertical="center"/>
    </xf>
    <xf numFmtId="0" fontId="21" fillId="0" borderId="0" xfId="27" applyFont="1" applyAlignment="1">
      <alignment vertical="center"/>
    </xf>
    <xf numFmtId="0" fontId="4" fillId="2" borderId="0" xfId="27" applyFont="1" applyFill="1" applyAlignment="1">
      <alignment vertical="center"/>
    </xf>
    <xf numFmtId="0" fontId="4" fillId="2" borderId="0" xfId="27" applyFont="1" applyFill="1" applyAlignment="1">
      <alignment vertical="center" wrapText="1"/>
    </xf>
    <xf numFmtId="49" fontId="21" fillId="2" borderId="0" xfId="27" applyNumberFormat="1" applyFont="1" applyFill="1"/>
    <xf numFmtId="49" fontId="21" fillId="0" borderId="0" xfId="27" applyNumberFormat="1" applyFont="1"/>
    <xf numFmtId="0" fontId="5" fillId="2" borderId="0" xfId="27" applyFont="1" applyFill="1" applyAlignment="1">
      <alignment vertical="center" wrapText="1"/>
    </xf>
    <xf numFmtId="0" fontId="21" fillId="0" borderId="0" xfId="27" applyFont="1"/>
    <xf numFmtId="49" fontId="21" fillId="0" borderId="0" xfId="27" applyNumberFormat="1" applyFont="1" applyAlignment="1">
      <alignment horizontal="left" vertical="center" indent="1"/>
    </xf>
    <xf numFmtId="176" fontId="4" fillId="2" borderId="0" xfId="27" applyNumberFormat="1" applyFont="1" applyFill="1" applyAlignment="1">
      <alignment vertical="center"/>
    </xf>
    <xf numFmtId="49" fontId="9" fillId="2" borderId="0" xfId="24" applyNumberFormat="1" applyFont="1" applyFill="1" applyAlignment="1" applyProtection="1">
      <alignment vertical="center"/>
    </xf>
    <xf numFmtId="49" fontId="21" fillId="0" borderId="0" xfId="27" applyNumberFormat="1" applyFont="1" applyAlignment="1">
      <alignment horizontal="right" vertical="center"/>
    </xf>
    <xf numFmtId="49" fontId="21" fillId="2" borderId="0" xfId="27" applyNumberFormat="1" applyFont="1" applyFill="1" applyAlignment="1">
      <alignment vertical="center" shrinkToFit="1"/>
    </xf>
    <xf numFmtId="49" fontId="21" fillId="0" borderId="0" xfId="27" applyNumberFormat="1" applyFont="1" applyAlignment="1">
      <alignment vertical="center" shrinkToFit="1"/>
    </xf>
    <xf numFmtId="49" fontId="20" fillId="2" borderId="0" xfId="27" applyNumberFormat="1" applyFont="1" applyFill="1" applyAlignment="1">
      <alignment horizontal="left" vertical="center"/>
    </xf>
    <xf numFmtId="49" fontId="23" fillId="4" borderId="6" xfId="27" applyNumberFormat="1" applyFont="1" applyFill="1" applyBorder="1" applyAlignment="1">
      <alignment horizontal="center" vertical="center" wrapText="1"/>
    </xf>
    <xf numFmtId="49" fontId="23" fillId="4" borderId="3" xfId="27" applyNumberFormat="1" applyFont="1" applyFill="1" applyBorder="1" applyAlignment="1">
      <alignment horizontal="center" vertical="center" wrapText="1"/>
    </xf>
    <xf numFmtId="49" fontId="23" fillId="4" borderId="35" xfId="27" applyNumberFormat="1" applyFont="1" applyFill="1" applyBorder="1" applyAlignment="1">
      <alignment horizontal="center" vertical="center" shrinkToFit="1"/>
    </xf>
    <xf numFmtId="49" fontId="23" fillId="4" borderId="5" xfId="27" applyNumberFormat="1" applyFont="1" applyFill="1" applyBorder="1" applyAlignment="1">
      <alignment vertical="center" shrinkToFit="1"/>
    </xf>
    <xf numFmtId="49" fontId="23" fillId="4" borderId="6" xfId="27" applyNumberFormat="1" applyFont="1" applyFill="1" applyBorder="1" applyAlignment="1">
      <alignment horizontal="center" vertical="center" wrapText="1" shrinkToFit="1"/>
    </xf>
    <xf numFmtId="49" fontId="4" fillId="2" borderId="0" xfId="27" applyNumberFormat="1" applyFont="1" applyFill="1" applyAlignment="1">
      <alignment horizontal="left" vertical="center" shrinkToFit="1"/>
    </xf>
    <xf numFmtId="38" fontId="4" fillId="2" borderId="0" xfId="27" applyNumberFormat="1" applyFont="1" applyFill="1" applyAlignment="1">
      <alignment horizontal="right" vertical="center" shrinkToFit="1"/>
    </xf>
    <xf numFmtId="0" fontId="4" fillId="2" borderId="0" xfId="27" applyFont="1" applyFill="1" applyAlignment="1">
      <alignment horizontal="left" vertical="center" indent="5"/>
    </xf>
    <xf numFmtId="49" fontId="21" fillId="2" borderId="0" xfId="27" applyNumberFormat="1" applyFont="1" applyFill="1" applyAlignment="1">
      <alignment horizontal="left" vertical="center" indent="1"/>
    </xf>
    <xf numFmtId="49" fontId="12" fillId="2" borderId="0" xfId="27" applyNumberFormat="1" applyFont="1" applyFill="1" applyAlignment="1">
      <alignment vertical="center"/>
    </xf>
    <xf numFmtId="49" fontId="21" fillId="2" borderId="0" xfId="27" applyNumberFormat="1" applyFont="1" applyFill="1" applyAlignment="1">
      <alignment horizontal="left" vertical="center"/>
    </xf>
    <xf numFmtId="49" fontId="3" fillId="4" borderId="27" xfId="27" applyNumberFormat="1" applyFont="1" applyFill="1" applyBorder="1" applyAlignment="1">
      <alignment horizontal="right" vertical="center"/>
    </xf>
    <xf numFmtId="49" fontId="3" fillId="4" borderId="29" xfId="27" applyNumberFormat="1" applyFont="1" applyFill="1" applyBorder="1" applyAlignment="1">
      <alignment horizontal="left" vertical="center"/>
    </xf>
    <xf numFmtId="49" fontId="5" fillId="4" borderId="14" xfId="27" applyNumberFormat="1" applyFont="1" applyFill="1" applyBorder="1" applyAlignment="1">
      <alignment horizontal="center" vertical="center" wrapText="1"/>
    </xf>
    <xf numFmtId="49" fontId="5" fillId="4" borderId="53" xfId="27" applyNumberFormat="1" applyFont="1" applyFill="1" applyBorder="1" applyAlignment="1">
      <alignment horizontal="center" vertical="center" wrapText="1"/>
    </xf>
    <xf numFmtId="49" fontId="5" fillId="4" borderId="15" xfId="27" applyNumberFormat="1" applyFont="1" applyFill="1" applyBorder="1" applyAlignment="1">
      <alignment horizontal="center" vertical="center" wrapText="1"/>
    </xf>
    <xf numFmtId="0" fontId="21" fillId="3" borderId="22" xfId="27" applyFont="1" applyFill="1" applyBorder="1" applyAlignment="1">
      <alignment horizontal="right" vertical="center"/>
    </xf>
    <xf numFmtId="0" fontId="21" fillId="3" borderId="43" xfId="27" applyFont="1" applyFill="1" applyBorder="1" applyAlignment="1">
      <alignment horizontal="left" vertical="center"/>
    </xf>
    <xf numFmtId="38" fontId="3" fillId="2" borderId="16" xfId="27" applyNumberFormat="1" applyFont="1" applyFill="1" applyBorder="1" applyAlignment="1">
      <alignment horizontal="right" vertical="center"/>
    </xf>
    <xf numFmtId="38" fontId="3" fillId="2" borderId="70" xfId="27" applyNumberFormat="1" applyFont="1" applyFill="1" applyBorder="1" applyAlignment="1">
      <alignment horizontal="right" vertical="center"/>
    </xf>
    <xf numFmtId="177" fontId="3" fillId="2" borderId="17" xfId="27" applyNumberFormat="1" applyFont="1" applyFill="1" applyBorder="1" applyAlignment="1">
      <alignment horizontal="right" vertical="center"/>
    </xf>
    <xf numFmtId="176" fontId="3" fillId="2" borderId="16" xfId="27" applyNumberFormat="1" applyFont="1" applyFill="1" applyBorder="1" applyAlignment="1">
      <alignment horizontal="right" vertical="center"/>
    </xf>
    <xf numFmtId="0" fontId="21" fillId="3" borderId="10" xfId="27" applyFont="1" applyFill="1" applyBorder="1" applyAlignment="1">
      <alignment horizontal="right" vertical="center"/>
    </xf>
    <xf numFmtId="0" fontId="21" fillId="3" borderId="11" xfId="27" applyFont="1" applyFill="1" applyBorder="1" applyAlignment="1">
      <alignment horizontal="left" vertical="center"/>
    </xf>
    <xf numFmtId="38" fontId="3" fillId="2" borderId="18" xfId="27" applyNumberFormat="1" applyFont="1" applyFill="1" applyBorder="1" applyAlignment="1">
      <alignment horizontal="right" vertical="center"/>
    </xf>
    <xf numFmtId="38" fontId="3" fillId="2" borderId="45" xfId="27" applyNumberFormat="1" applyFont="1" applyFill="1" applyBorder="1" applyAlignment="1">
      <alignment horizontal="right" vertical="center"/>
    </xf>
    <xf numFmtId="177" fontId="3" fillId="2" borderId="19" xfId="27" applyNumberFormat="1" applyFont="1" applyFill="1" applyBorder="1" applyAlignment="1">
      <alignment horizontal="right" vertical="center"/>
    </xf>
    <xf numFmtId="176" fontId="3" fillId="2" borderId="18" xfId="27" applyNumberFormat="1" applyFont="1" applyFill="1" applyBorder="1" applyAlignment="1">
      <alignment horizontal="right" vertical="center"/>
    </xf>
    <xf numFmtId="49" fontId="21" fillId="3" borderId="11" xfId="27" applyNumberFormat="1" applyFont="1" applyFill="1" applyBorder="1" applyAlignment="1">
      <alignment horizontal="left" vertical="center"/>
    </xf>
    <xf numFmtId="0" fontId="21" fillId="3" borderId="24" xfId="27" applyFont="1" applyFill="1" applyBorder="1" applyAlignment="1">
      <alignment horizontal="right" vertical="center"/>
    </xf>
    <xf numFmtId="49" fontId="21" fillId="3" borderId="33" xfId="27" applyNumberFormat="1" applyFont="1" applyFill="1" applyBorder="1" applyAlignment="1">
      <alignment horizontal="left" vertical="center"/>
    </xf>
    <xf numFmtId="38" fontId="3" fillId="2" borderId="25" xfId="27" applyNumberFormat="1" applyFont="1" applyFill="1" applyBorder="1" applyAlignment="1">
      <alignment horizontal="right" vertical="center"/>
    </xf>
    <xf numFmtId="38" fontId="3" fillId="2" borderId="60" xfId="27" applyNumberFormat="1" applyFont="1" applyFill="1" applyBorder="1" applyAlignment="1">
      <alignment horizontal="right" vertical="center"/>
    </xf>
    <xf numFmtId="177" fontId="3" fillId="2" borderId="26" xfId="27" applyNumberFormat="1" applyFont="1" applyFill="1" applyBorder="1" applyAlignment="1">
      <alignment horizontal="right" vertical="center"/>
    </xf>
    <xf numFmtId="176" fontId="3" fillId="2" borderId="25" xfId="27" applyNumberFormat="1" applyFont="1" applyFill="1" applyBorder="1" applyAlignment="1">
      <alignment horizontal="right" vertical="center"/>
    </xf>
    <xf numFmtId="49" fontId="21" fillId="0" borderId="0" xfId="27" applyNumberFormat="1" applyFont="1" applyAlignment="1">
      <alignment horizontal="left" vertical="center"/>
    </xf>
    <xf numFmtId="49" fontId="12" fillId="2" borderId="0" xfId="27" applyNumberFormat="1" applyFont="1" applyFill="1"/>
    <xf numFmtId="49" fontId="4" fillId="2" borderId="0" xfId="27" applyNumberFormat="1" applyFont="1" applyFill="1" applyAlignment="1">
      <alignment horizontal="right"/>
    </xf>
    <xf numFmtId="49" fontId="12" fillId="0" borderId="0" xfId="27" applyNumberFormat="1" applyFont="1"/>
    <xf numFmtId="49" fontId="23" fillId="4" borderId="14" xfId="27" applyNumberFormat="1" applyFont="1" applyFill="1" applyBorder="1" applyAlignment="1">
      <alignment horizontal="center" vertical="center" wrapText="1"/>
    </xf>
    <xf numFmtId="49" fontId="23" fillId="4" borderId="53" xfId="27" applyNumberFormat="1" applyFont="1" applyFill="1" applyBorder="1" applyAlignment="1">
      <alignment horizontal="center" vertical="center" wrapText="1"/>
    </xf>
    <xf numFmtId="49" fontId="23" fillId="4" borderId="15" xfId="27" applyNumberFormat="1" applyFont="1" applyFill="1" applyBorder="1" applyAlignment="1">
      <alignment horizontal="center" vertical="center" wrapText="1"/>
    </xf>
    <xf numFmtId="0" fontId="21" fillId="3" borderId="43" xfId="27" applyFont="1" applyFill="1" applyBorder="1" applyAlignment="1">
      <alignment horizontal="center" vertical="center"/>
    </xf>
    <xf numFmtId="38" fontId="21" fillId="2" borderId="7" xfId="27" applyNumberFormat="1" applyFont="1" applyFill="1" applyBorder="1" applyAlignment="1">
      <alignment horizontal="right" vertical="center"/>
    </xf>
    <xf numFmtId="202" fontId="21" fillId="2" borderId="16" xfId="27" applyNumberFormat="1" applyFont="1" applyFill="1" applyBorder="1" applyAlignment="1">
      <alignment horizontal="right" vertical="center"/>
    </xf>
    <xf numFmtId="202" fontId="21" fillId="2" borderId="70" xfId="27" applyNumberFormat="1" applyFont="1" applyFill="1" applyBorder="1" applyAlignment="1">
      <alignment horizontal="right" vertical="center"/>
    </xf>
    <xf numFmtId="202" fontId="21" fillId="2" borderId="17" xfId="27" applyNumberFormat="1" applyFont="1" applyFill="1" applyBorder="1" applyAlignment="1">
      <alignment horizontal="right" vertical="center"/>
    </xf>
    <xf numFmtId="202" fontId="21" fillId="2" borderId="18" xfId="27" applyNumberFormat="1" applyFont="1" applyFill="1" applyBorder="1" applyAlignment="1">
      <alignment horizontal="right" vertical="center"/>
    </xf>
    <xf numFmtId="202" fontId="21" fillId="2" borderId="45" xfId="27" applyNumberFormat="1" applyFont="1" applyFill="1" applyBorder="1" applyAlignment="1">
      <alignment horizontal="right" vertical="center"/>
    </xf>
    <xf numFmtId="202" fontId="21" fillId="2" borderId="19" xfId="27" applyNumberFormat="1" applyFont="1" applyFill="1" applyBorder="1" applyAlignment="1">
      <alignment horizontal="right" vertical="center"/>
    </xf>
    <xf numFmtId="202" fontId="21" fillId="2" borderId="25" xfId="27" applyNumberFormat="1" applyFont="1" applyFill="1" applyBorder="1" applyAlignment="1">
      <alignment horizontal="right" vertical="center"/>
    </xf>
    <xf numFmtId="202" fontId="21" fillId="2" borderId="60" xfId="27" applyNumberFormat="1" applyFont="1" applyFill="1" applyBorder="1" applyAlignment="1">
      <alignment horizontal="right" vertical="center"/>
    </xf>
    <xf numFmtId="202" fontId="21" fillId="2" borderId="26" xfId="27" applyNumberFormat="1" applyFont="1" applyFill="1" applyBorder="1" applyAlignment="1">
      <alignment horizontal="right" vertical="center"/>
    </xf>
    <xf numFmtId="176" fontId="5" fillId="2" borderId="28" xfId="27" applyNumberFormat="1" applyFont="1" applyFill="1" applyBorder="1" applyAlignment="1">
      <alignment horizontal="left" vertical="center"/>
    </xf>
    <xf numFmtId="0" fontId="5" fillId="2" borderId="28" xfId="27" applyFont="1" applyFill="1" applyBorder="1" applyAlignment="1">
      <alignment vertical="center"/>
    </xf>
    <xf numFmtId="176" fontId="5" fillId="2" borderId="28" xfId="27" applyNumberFormat="1" applyFont="1" applyFill="1" applyBorder="1" applyAlignment="1">
      <alignment horizontal="center" vertical="center"/>
    </xf>
    <xf numFmtId="182" fontId="5" fillId="2" borderId="0" xfId="27" applyNumberFormat="1" applyFont="1" applyFill="1" applyAlignment="1">
      <alignment horizontal="center" vertical="center"/>
    </xf>
    <xf numFmtId="182" fontId="5" fillId="2" borderId="28" xfId="27" applyNumberFormat="1" applyFont="1" applyFill="1" applyBorder="1" applyAlignment="1">
      <alignment horizontal="center" vertical="center"/>
    </xf>
    <xf numFmtId="49" fontId="23" fillId="2" borderId="0" xfId="4" applyNumberFormat="1" applyFont="1" applyFill="1" applyAlignment="1">
      <alignment vertical="center" shrinkToFit="1"/>
    </xf>
    <xf numFmtId="49" fontId="21" fillId="0" borderId="0" xfId="3" applyNumberFormat="1" applyFont="1" applyAlignment="1">
      <alignment vertical="center"/>
    </xf>
    <xf numFmtId="49" fontId="4" fillId="2" borderId="0" xfId="3" applyNumberFormat="1" applyFont="1" applyFill="1" applyAlignment="1">
      <alignment horizontal="right"/>
    </xf>
    <xf numFmtId="49" fontId="23" fillId="4" borderId="68" xfId="27" applyNumberFormat="1" applyFont="1" applyFill="1" applyBorder="1" applyAlignment="1">
      <alignment horizontal="center" vertical="center" wrapText="1"/>
    </xf>
    <xf numFmtId="49" fontId="23" fillId="4" borderId="69" xfId="27" applyNumberFormat="1" applyFont="1" applyFill="1" applyBorder="1" applyAlignment="1">
      <alignment horizontal="center" vertical="center" wrapText="1"/>
    </xf>
    <xf numFmtId="176" fontId="23" fillId="3" borderId="8" xfId="3" applyNumberFormat="1" applyFont="1" applyFill="1" applyBorder="1" applyAlignment="1">
      <alignment horizontal="center" vertical="center"/>
    </xf>
    <xf numFmtId="49" fontId="3" fillId="2" borderId="0" xfId="3" applyNumberFormat="1" applyFont="1" applyFill="1" applyAlignment="1">
      <alignment vertical="center"/>
    </xf>
    <xf numFmtId="49" fontId="12" fillId="2" borderId="0" xfId="3" applyNumberFormat="1" applyFont="1" applyFill="1" applyAlignment="1">
      <alignment vertical="center"/>
    </xf>
    <xf numFmtId="49" fontId="23" fillId="4" borderId="81" xfId="27" applyNumberFormat="1" applyFont="1" applyFill="1" applyBorder="1" applyAlignment="1">
      <alignment horizontal="center" vertical="center" shrinkToFit="1"/>
    </xf>
    <xf numFmtId="49" fontId="23" fillId="4" borderId="68" xfId="27" applyNumberFormat="1" applyFont="1" applyFill="1" applyBorder="1" applyAlignment="1">
      <alignment horizontal="center" vertical="center" shrinkToFit="1"/>
    </xf>
    <xf numFmtId="49" fontId="23" fillId="4" borderId="47" xfId="27" applyNumberFormat="1" applyFont="1" applyFill="1" applyBorder="1" applyAlignment="1">
      <alignment horizontal="center" vertical="center" shrinkToFit="1"/>
    </xf>
    <xf numFmtId="49" fontId="23" fillId="4" borderId="69" xfId="27" applyNumberFormat="1" applyFont="1" applyFill="1" applyBorder="1" applyAlignment="1">
      <alignment horizontal="center" vertical="center" shrinkToFit="1"/>
    </xf>
    <xf numFmtId="49" fontId="5" fillId="3" borderId="2" xfId="27" applyNumberFormat="1" applyFont="1" applyFill="1" applyBorder="1" applyAlignment="1">
      <alignment horizontal="center" vertical="center" wrapText="1"/>
    </xf>
    <xf numFmtId="49" fontId="5" fillId="3" borderId="81" xfId="27" applyNumberFormat="1" applyFont="1" applyFill="1" applyBorder="1" applyAlignment="1">
      <alignment horizontal="center" vertical="center" wrapText="1" shrinkToFit="1"/>
    </xf>
    <xf numFmtId="49" fontId="5" fillId="3" borderId="67" xfId="27" applyNumberFormat="1" applyFont="1" applyFill="1" applyBorder="1" applyAlignment="1">
      <alignment horizontal="center" vertical="center" shrinkToFit="1"/>
    </xf>
    <xf numFmtId="49" fontId="37" fillId="3" borderId="39" xfId="27" applyNumberFormat="1" applyFont="1" applyFill="1" applyBorder="1" applyAlignment="1">
      <alignment horizontal="center" vertical="center" wrapText="1"/>
    </xf>
    <xf numFmtId="49" fontId="5" fillId="3" borderId="47" xfId="27" applyNumberFormat="1" applyFont="1" applyFill="1" applyBorder="1" applyAlignment="1">
      <alignment horizontal="center" vertical="center" shrinkToFit="1"/>
    </xf>
    <xf numFmtId="49" fontId="5" fillId="3" borderId="112" xfId="27" applyNumberFormat="1" applyFont="1" applyFill="1" applyBorder="1" applyAlignment="1">
      <alignment horizontal="center" vertical="center" shrinkToFit="1"/>
    </xf>
    <xf numFmtId="49" fontId="5" fillId="3" borderId="105" xfId="27" applyNumberFormat="1" applyFont="1" applyFill="1" applyBorder="1" applyAlignment="1">
      <alignment horizontal="center" vertical="center" shrinkToFit="1"/>
    </xf>
    <xf numFmtId="0" fontId="4" fillId="3" borderId="7" xfId="27" applyFont="1" applyFill="1" applyBorder="1" applyAlignment="1">
      <alignment horizontal="center" vertical="center"/>
    </xf>
    <xf numFmtId="185" fontId="5" fillId="2" borderId="16" xfId="27" applyNumberFormat="1" applyFont="1" applyFill="1" applyBorder="1" applyAlignment="1">
      <alignment horizontal="right" vertical="center" shrinkToFit="1"/>
    </xf>
    <xf numFmtId="185" fontId="5" fillId="2" borderId="70" xfId="27" applyNumberFormat="1" applyFont="1" applyFill="1" applyBorder="1" applyAlignment="1">
      <alignment horizontal="right" vertical="center" shrinkToFit="1"/>
    </xf>
    <xf numFmtId="185" fontId="5" fillId="2" borderId="116" xfId="27" applyNumberFormat="1" applyFont="1" applyFill="1" applyBorder="1" applyAlignment="1">
      <alignment horizontal="right" vertical="center" shrinkToFit="1"/>
    </xf>
    <xf numFmtId="185" fontId="5" fillId="2" borderId="7" xfId="27" applyNumberFormat="1" applyFont="1" applyFill="1" applyBorder="1" applyAlignment="1">
      <alignment horizontal="right" vertical="center" shrinkToFit="1"/>
    </xf>
    <xf numFmtId="0" fontId="4" fillId="3" borderId="8" xfId="27" applyFont="1" applyFill="1" applyBorder="1" applyAlignment="1">
      <alignment horizontal="center" vertical="center"/>
    </xf>
    <xf numFmtId="185" fontId="5" fillId="2" borderId="18" xfId="27" applyNumberFormat="1" applyFont="1" applyFill="1" applyBorder="1" applyAlignment="1">
      <alignment horizontal="right" vertical="center" shrinkToFit="1"/>
    </xf>
    <xf numFmtId="185" fontId="5" fillId="2" borderId="45" xfId="27" applyNumberFormat="1" applyFont="1" applyFill="1" applyBorder="1" applyAlignment="1">
      <alignment horizontal="right" vertical="center" shrinkToFit="1"/>
    </xf>
    <xf numFmtId="185" fontId="5" fillId="2" borderId="59" xfId="27" applyNumberFormat="1" applyFont="1" applyFill="1" applyBorder="1" applyAlignment="1">
      <alignment horizontal="right" vertical="center" shrinkToFit="1"/>
    </xf>
    <xf numFmtId="185" fontId="5" fillId="2" borderId="8" xfId="27" applyNumberFormat="1" applyFont="1" applyFill="1" applyBorder="1" applyAlignment="1">
      <alignment horizontal="right" vertical="center" shrinkToFit="1"/>
    </xf>
    <xf numFmtId="0" fontId="4" fillId="3" borderId="8" xfId="27" applyFont="1" applyFill="1" applyBorder="1" applyAlignment="1">
      <alignment horizontal="center" vertical="center" shrinkToFit="1"/>
    </xf>
    <xf numFmtId="0" fontId="4" fillId="3" borderId="23" xfId="27" applyFont="1" applyFill="1" applyBorder="1" applyAlignment="1">
      <alignment horizontal="center" vertical="center" shrinkToFit="1"/>
    </xf>
    <xf numFmtId="185" fontId="5" fillId="2" borderId="25" xfId="27" applyNumberFormat="1" applyFont="1" applyFill="1" applyBorder="1" applyAlignment="1">
      <alignment horizontal="right" vertical="center" shrinkToFit="1"/>
    </xf>
    <xf numFmtId="185" fontId="5" fillId="2" borderId="60" xfId="27" applyNumberFormat="1" applyFont="1" applyFill="1" applyBorder="1" applyAlignment="1">
      <alignment horizontal="right" vertical="center" shrinkToFit="1"/>
    </xf>
    <xf numFmtId="185" fontId="5" fillId="2" borderId="23" xfId="27" applyNumberFormat="1" applyFont="1" applyFill="1" applyBorder="1" applyAlignment="1">
      <alignment horizontal="right" vertical="center" shrinkToFit="1"/>
    </xf>
    <xf numFmtId="185" fontId="5" fillId="2" borderId="64" xfId="27" applyNumberFormat="1" applyFont="1" applyFill="1" applyBorder="1" applyAlignment="1">
      <alignment horizontal="right" vertical="center" shrinkToFit="1"/>
    </xf>
    <xf numFmtId="182" fontId="5" fillId="2" borderId="16" xfId="27" applyNumberFormat="1" applyFont="1" applyFill="1" applyBorder="1" applyAlignment="1">
      <alignment horizontal="right" vertical="center" shrinkToFit="1"/>
    </xf>
    <xf numFmtId="182" fontId="5" fillId="2" borderId="70" xfId="27" applyNumberFormat="1" applyFont="1" applyFill="1" applyBorder="1" applyAlignment="1">
      <alignment horizontal="right" vertical="center" shrinkToFit="1"/>
    </xf>
    <xf numFmtId="182" fontId="5" fillId="2" borderId="116" xfId="27" applyNumberFormat="1" applyFont="1" applyFill="1" applyBorder="1" applyAlignment="1">
      <alignment horizontal="right" vertical="center" shrinkToFit="1"/>
    </xf>
    <xf numFmtId="182" fontId="5" fillId="2" borderId="7" xfId="27" applyNumberFormat="1" applyFont="1" applyFill="1" applyBorder="1" applyAlignment="1">
      <alignment horizontal="right" vertical="center" shrinkToFit="1"/>
    </xf>
    <xf numFmtId="182" fontId="5" fillId="2" borderId="18" xfId="27" applyNumberFormat="1" applyFont="1" applyFill="1" applyBorder="1" applyAlignment="1">
      <alignment horizontal="right" vertical="center" shrinkToFit="1"/>
    </xf>
    <xf numFmtId="182" fontId="5" fillId="2" borderId="45" xfId="27" applyNumberFormat="1" applyFont="1" applyFill="1" applyBorder="1" applyAlignment="1">
      <alignment horizontal="right" vertical="center" shrinkToFit="1"/>
    </xf>
    <xf numFmtId="182" fontId="5" fillId="2" borderId="59" xfId="27" applyNumberFormat="1" applyFont="1" applyFill="1" applyBorder="1" applyAlignment="1">
      <alignment horizontal="right" vertical="center" shrinkToFit="1"/>
    </xf>
    <xf numFmtId="182" fontId="5" fillId="2" borderId="8" xfId="27" applyNumberFormat="1" applyFont="1" applyFill="1" applyBorder="1" applyAlignment="1">
      <alignment horizontal="right" vertical="center" shrinkToFit="1"/>
    </xf>
    <xf numFmtId="182" fontId="5" fillId="2" borderId="25" xfId="27" applyNumberFormat="1" applyFont="1" applyFill="1" applyBorder="1" applyAlignment="1">
      <alignment horizontal="right" vertical="center" shrinkToFit="1"/>
    </xf>
    <xf numFmtId="182" fontId="5" fillId="2" borderId="60" xfId="27" applyNumberFormat="1" applyFont="1" applyFill="1" applyBorder="1" applyAlignment="1">
      <alignment horizontal="right" vertical="center" shrinkToFit="1"/>
    </xf>
    <xf numFmtId="182" fontId="5" fillId="2" borderId="23" xfId="27" applyNumberFormat="1" applyFont="1" applyFill="1" applyBorder="1" applyAlignment="1">
      <alignment horizontal="right" vertical="center" shrinkToFit="1"/>
    </xf>
    <xf numFmtId="182" fontId="5" fillId="2" borderId="64" xfId="27" applyNumberFormat="1" applyFont="1" applyFill="1" applyBorder="1" applyAlignment="1">
      <alignment horizontal="right" vertical="center" shrinkToFit="1"/>
    </xf>
    <xf numFmtId="0" fontId="4" fillId="2" borderId="0" xfId="27" applyFont="1" applyFill="1" applyAlignment="1">
      <alignment horizontal="center" vertical="center" shrinkToFit="1"/>
    </xf>
    <xf numFmtId="182" fontId="5" fillId="2" borderId="0" xfId="27" applyNumberFormat="1" applyFont="1" applyFill="1" applyAlignment="1">
      <alignment horizontal="right" vertical="center" shrinkToFit="1"/>
    </xf>
    <xf numFmtId="49" fontId="21" fillId="2" borderId="0" xfId="27" applyNumberFormat="1" applyFont="1" applyFill="1" applyAlignment="1">
      <alignment horizontal="center" vertical="center"/>
    </xf>
    <xf numFmtId="0" fontId="21" fillId="2" borderId="0" xfId="27" applyFont="1" applyFill="1" applyAlignment="1">
      <alignment horizontal="center" vertical="center"/>
    </xf>
    <xf numFmtId="184" fontId="21" fillId="2" borderId="0" xfId="27" applyNumberFormat="1" applyFont="1" applyFill="1" applyAlignment="1">
      <alignment horizontal="center" vertical="center"/>
    </xf>
    <xf numFmtId="49" fontId="5" fillId="3" borderId="81" xfId="27" applyNumberFormat="1" applyFont="1" applyFill="1" applyBorder="1" applyAlignment="1">
      <alignment horizontal="center" vertical="center" wrapText="1"/>
    </xf>
    <xf numFmtId="49" fontId="5" fillId="3" borderId="67" xfId="27" applyNumberFormat="1" applyFont="1" applyFill="1" applyBorder="1" applyAlignment="1">
      <alignment horizontal="center" vertical="center" wrapText="1"/>
    </xf>
    <xf numFmtId="49" fontId="23" fillId="3" borderId="68" xfId="27" applyNumberFormat="1" applyFont="1" applyFill="1" applyBorder="1" applyAlignment="1">
      <alignment horizontal="center" vertical="center" wrapText="1"/>
    </xf>
    <xf numFmtId="182" fontId="5" fillId="2" borderId="17" xfId="27" applyNumberFormat="1" applyFont="1" applyFill="1" applyBorder="1" applyAlignment="1">
      <alignment horizontal="right" vertical="center" shrinkToFit="1"/>
    </xf>
    <xf numFmtId="182" fontId="5" fillId="2" borderId="19" xfId="27" applyNumberFormat="1" applyFont="1" applyFill="1" applyBorder="1" applyAlignment="1">
      <alignment horizontal="right" vertical="center" shrinkToFit="1"/>
    </xf>
    <xf numFmtId="182" fontId="5" fillId="2" borderId="26" xfId="27" applyNumberFormat="1" applyFont="1" applyFill="1" applyBorder="1" applyAlignment="1">
      <alignment horizontal="right" vertical="center" shrinkToFit="1"/>
    </xf>
    <xf numFmtId="182" fontId="5" fillId="2" borderId="33" xfId="27" applyNumberFormat="1" applyFont="1" applyFill="1" applyBorder="1" applyAlignment="1">
      <alignment horizontal="right" vertical="center" shrinkToFit="1"/>
    </xf>
    <xf numFmtId="0" fontId="20" fillId="2" borderId="0" xfId="27" applyFont="1" applyFill="1" applyAlignment="1">
      <alignment horizontal="left" vertical="center"/>
    </xf>
    <xf numFmtId="0" fontId="20" fillId="2" borderId="0" xfId="27" applyFont="1" applyFill="1" applyAlignment="1">
      <alignment horizontal="left"/>
    </xf>
    <xf numFmtId="0" fontId="21" fillId="2" borderId="0" xfId="27" applyFont="1" applyFill="1"/>
    <xf numFmtId="0" fontId="21" fillId="2" borderId="0" xfId="27" applyFont="1" applyFill="1" applyAlignment="1">
      <alignment horizontal="left" vertical="center"/>
    </xf>
    <xf numFmtId="0" fontId="21" fillId="2" borderId="0" xfId="27" applyFont="1" applyFill="1" applyAlignment="1">
      <alignment horizontal="left"/>
    </xf>
    <xf numFmtId="0" fontId="12" fillId="2" borderId="0" xfId="27" applyFont="1" applyFill="1" applyAlignment="1">
      <alignment horizontal="left" vertical="center"/>
    </xf>
    <xf numFmtId="0" fontId="4" fillId="2" borderId="0" xfId="27" applyFont="1" applyFill="1" applyAlignment="1">
      <alignment horizontal="right" vertical="center"/>
    </xf>
    <xf numFmtId="0" fontId="5" fillId="4" borderId="5" xfId="27" applyFont="1" applyFill="1" applyBorder="1" applyAlignment="1">
      <alignment horizontal="center" vertical="center" wrapText="1"/>
    </xf>
    <xf numFmtId="0" fontId="5" fillId="4" borderId="6" xfId="27" applyFont="1" applyFill="1" applyBorder="1" applyAlignment="1">
      <alignment horizontal="center" vertical="center" wrapText="1"/>
    </xf>
    <xf numFmtId="0" fontId="4" fillId="3" borderId="22" xfId="27" applyFont="1" applyFill="1" applyBorder="1" applyAlignment="1">
      <alignment horizontal="right" vertical="center"/>
    </xf>
    <xf numFmtId="49" fontId="4" fillId="3" borderId="43" xfId="27" applyNumberFormat="1" applyFont="1" applyFill="1" applyBorder="1" applyAlignment="1">
      <alignment horizontal="left" vertical="center"/>
    </xf>
    <xf numFmtId="38" fontId="4" fillId="2" borderId="7" xfId="27" applyNumberFormat="1" applyFont="1" applyFill="1" applyBorder="1" applyAlignment="1">
      <alignment horizontal="right" vertical="center"/>
    </xf>
    <xf numFmtId="0" fontId="4" fillId="2" borderId="7" xfId="27" applyFont="1" applyFill="1" applyBorder="1" applyAlignment="1">
      <alignment horizontal="right" vertical="center"/>
    </xf>
    <xf numFmtId="0" fontId="33" fillId="2" borderId="7" xfId="27" applyFont="1" applyFill="1" applyBorder="1" applyAlignment="1">
      <alignment horizontal="right" vertical="center"/>
    </xf>
    <xf numFmtId="0" fontId="4" fillId="3" borderId="10" xfId="27" applyFont="1" applyFill="1" applyBorder="1" applyAlignment="1">
      <alignment horizontal="right" vertical="center"/>
    </xf>
    <xf numFmtId="49" fontId="4" fillId="3" borderId="11" xfId="27" applyNumberFormat="1" applyFont="1" applyFill="1" applyBorder="1" applyAlignment="1">
      <alignment horizontal="left" vertical="center"/>
    </xf>
    <xf numFmtId="38" fontId="4" fillId="2" borderId="8" xfId="27" applyNumberFormat="1" applyFont="1" applyFill="1" applyBorder="1" applyAlignment="1">
      <alignment horizontal="right" vertical="center"/>
    </xf>
    <xf numFmtId="0" fontId="4" fillId="2" borderId="8" xfId="27" applyFont="1" applyFill="1" applyBorder="1" applyAlignment="1">
      <alignment horizontal="right" vertical="center"/>
    </xf>
    <xf numFmtId="0" fontId="33" fillId="2" borderId="8" xfId="27" applyFont="1" applyFill="1" applyBorder="1" applyAlignment="1">
      <alignment horizontal="right" vertical="center"/>
    </xf>
    <xf numFmtId="176" fontId="4" fillId="2" borderId="8" xfId="27" applyNumberFormat="1" applyFont="1" applyFill="1" applyBorder="1" applyAlignment="1">
      <alignment horizontal="right" vertical="center"/>
    </xf>
    <xf numFmtId="0" fontId="4" fillId="3" borderId="11" xfId="27" applyFont="1" applyFill="1" applyBorder="1" applyAlignment="1">
      <alignment horizontal="left" vertical="center"/>
    </xf>
    <xf numFmtId="0" fontId="4" fillId="3" borderId="24" xfId="27" applyFont="1" applyFill="1" applyBorder="1" applyAlignment="1">
      <alignment horizontal="right" vertical="center"/>
    </xf>
    <xf numFmtId="0" fontId="4" fillId="3" borderId="33" xfId="27" applyFont="1" applyFill="1" applyBorder="1" applyAlignment="1">
      <alignment horizontal="left" vertical="center"/>
    </xf>
    <xf numFmtId="38" fontId="4" fillId="2" borderId="23" xfId="27" applyNumberFormat="1" applyFont="1" applyFill="1" applyBorder="1" applyAlignment="1">
      <alignment horizontal="right" vertical="center"/>
    </xf>
    <xf numFmtId="0" fontId="4" fillId="2" borderId="23" xfId="27" applyFont="1" applyFill="1" applyBorder="1" applyAlignment="1">
      <alignment horizontal="right" vertical="center"/>
    </xf>
    <xf numFmtId="176" fontId="4" fillId="2" borderId="23" xfId="27" applyNumberFormat="1" applyFont="1" applyFill="1" applyBorder="1" applyAlignment="1">
      <alignment horizontal="right" vertical="center"/>
    </xf>
    <xf numFmtId="0" fontId="5" fillId="2" borderId="28" xfId="27" applyFont="1" applyFill="1" applyBorder="1"/>
    <xf numFmtId="0" fontId="5" fillId="2" borderId="28" xfId="27" applyFont="1" applyFill="1" applyBorder="1" applyAlignment="1">
      <alignment horizontal="center"/>
    </xf>
    <xf numFmtId="0" fontId="4" fillId="2" borderId="0" xfId="27" applyFont="1" applyFill="1" applyAlignment="1">
      <alignment horizontal="left"/>
    </xf>
    <xf numFmtId="0" fontId="4" fillId="2" borderId="0" xfId="27" applyFont="1" applyFill="1"/>
    <xf numFmtId="0" fontId="5" fillId="2" borderId="0" xfId="27" applyFont="1" applyFill="1" applyAlignment="1">
      <alignment horizontal="left" vertical="center"/>
    </xf>
    <xf numFmtId="0" fontId="5" fillId="2" borderId="0" xfId="27" applyFont="1" applyFill="1" applyAlignment="1">
      <alignment vertical="center"/>
    </xf>
    <xf numFmtId="0" fontId="5" fillId="0" borderId="0" xfId="27" applyFont="1" applyAlignment="1">
      <alignment vertical="center"/>
    </xf>
    <xf numFmtId="0" fontId="21" fillId="0" borderId="0" xfId="27" applyFont="1" applyAlignment="1">
      <alignment horizontal="right"/>
    </xf>
    <xf numFmtId="0" fontId="21" fillId="0" borderId="0" xfId="27" applyFont="1" applyAlignment="1">
      <alignment horizontal="left"/>
    </xf>
    <xf numFmtId="49" fontId="4" fillId="0" borderId="0" xfId="27" applyNumberFormat="1" applyFont="1"/>
    <xf numFmtId="49" fontId="4" fillId="2" borderId="0" xfId="27" applyNumberFormat="1" applyFont="1" applyFill="1"/>
    <xf numFmtId="49" fontId="37" fillId="4" borderId="14" xfId="27" quotePrefix="1" applyNumberFormat="1" applyFont="1" applyFill="1" applyBorder="1" applyAlignment="1">
      <alignment horizontal="center" vertical="center" wrapText="1" shrinkToFit="1"/>
    </xf>
    <xf numFmtId="176" fontId="23" fillId="4" borderId="53" xfId="27" applyNumberFormat="1" applyFont="1" applyFill="1" applyBorder="1" applyAlignment="1">
      <alignment horizontal="center" vertical="center" wrapText="1" shrinkToFit="1"/>
    </xf>
    <xf numFmtId="176" fontId="23" fillId="4" borderId="15" xfId="27" applyNumberFormat="1" applyFont="1" applyFill="1" applyBorder="1" applyAlignment="1">
      <alignment horizontal="center" vertical="center"/>
    </xf>
    <xf numFmtId="0" fontId="23" fillId="2" borderId="16" xfId="27" applyFont="1" applyFill="1" applyBorder="1" applyAlignment="1">
      <alignment horizontal="right" vertical="center"/>
    </xf>
    <xf numFmtId="0" fontId="23" fillId="2" borderId="70" xfId="27" applyFont="1" applyFill="1" applyBorder="1" applyAlignment="1">
      <alignment horizontal="right" vertical="center"/>
    </xf>
    <xf numFmtId="3" fontId="23" fillId="2" borderId="17" xfId="27" applyNumberFormat="1" applyFont="1" applyFill="1" applyBorder="1" applyAlignment="1">
      <alignment horizontal="right" vertical="center" shrinkToFit="1"/>
    </xf>
    <xf numFmtId="177" fontId="23" fillId="2" borderId="16" xfId="27" applyNumberFormat="1" applyFont="1" applyFill="1" applyBorder="1" applyAlignment="1">
      <alignment vertical="center"/>
    </xf>
    <xf numFmtId="177" fontId="23" fillId="2" borderId="70" xfId="27" applyNumberFormat="1" applyFont="1" applyFill="1" applyBorder="1" applyAlignment="1">
      <alignment vertical="center"/>
    </xf>
    <xf numFmtId="177" fontId="23" fillId="2" borderId="17" xfId="27" applyNumberFormat="1" applyFont="1" applyFill="1" applyBorder="1" applyAlignment="1">
      <alignment vertical="center" shrinkToFit="1"/>
    </xf>
    <xf numFmtId="0" fontId="23" fillId="2" borderId="18" xfId="27" applyFont="1" applyFill="1" applyBorder="1" applyAlignment="1">
      <alignment horizontal="right" vertical="center"/>
    </xf>
    <xf numFmtId="0" fontId="23" fillId="2" borderId="45" xfId="27" applyFont="1" applyFill="1" applyBorder="1" applyAlignment="1">
      <alignment horizontal="right" vertical="center"/>
    </xf>
    <xf numFmtId="3" fontId="23" fillId="2" borderId="19" xfId="27" applyNumberFormat="1" applyFont="1" applyFill="1" applyBorder="1" applyAlignment="1">
      <alignment horizontal="right" vertical="center" shrinkToFit="1"/>
    </xf>
    <xf numFmtId="177" fontId="23" fillId="2" borderId="18" xfId="27" applyNumberFormat="1" applyFont="1" applyFill="1" applyBorder="1" applyAlignment="1">
      <alignment vertical="center"/>
    </xf>
    <xf numFmtId="177" fontId="23" fillId="2" borderId="45" xfId="27" applyNumberFormat="1" applyFont="1" applyFill="1" applyBorder="1" applyAlignment="1">
      <alignment vertical="center"/>
    </xf>
    <xf numFmtId="177" fontId="23" fillId="2" borderId="19" xfId="27" applyNumberFormat="1" applyFont="1" applyFill="1" applyBorder="1" applyAlignment="1">
      <alignment vertical="center" shrinkToFit="1"/>
    </xf>
    <xf numFmtId="177" fontId="23" fillId="2" borderId="18" xfId="27" applyNumberFormat="1" applyFont="1" applyFill="1" applyBorder="1" applyAlignment="1">
      <alignment horizontal="right" vertical="center"/>
    </xf>
    <xf numFmtId="177" fontId="23" fillId="2" borderId="45" xfId="27" applyNumberFormat="1" applyFont="1" applyFill="1" applyBorder="1" applyAlignment="1">
      <alignment horizontal="right" vertical="center"/>
    </xf>
    <xf numFmtId="177" fontId="23" fillId="2" borderId="19" xfId="27" applyNumberFormat="1" applyFont="1" applyFill="1" applyBorder="1" applyAlignment="1">
      <alignment horizontal="right" vertical="center" shrinkToFit="1"/>
    </xf>
    <xf numFmtId="49" fontId="4" fillId="3" borderId="33" xfId="27" applyNumberFormat="1" applyFont="1" applyFill="1" applyBorder="1" applyAlignment="1">
      <alignment horizontal="left" vertical="center"/>
    </xf>
    <xf numFmtId="0" fontId="23" fillId="2" borderId="25" xfId="27" applyFont="1" applyFill="1" applyBorder="1" applyAlignment="1">
      <alignment horizontal="right" vertical="center"/>
    </xf>
    <xf numFmtId="0" fontId="23" fillId="2" borderId="60" xfId="27" applyFont="1" applyFill="1" applyBorder="1" applyAlignment="1">
      <alignment horizontal="right" vertical="center"/>
    </xf>
    <xf numFmtId="3" fontId="23" fillId="2" borderId="26" xfId="27" applyNumberFormat="1" applyFont="1" applyFill="1" applyBorder="1" applyAlignment="1">
      <alignment horizontal="right" vertical="center" shrinkToFit="1"/>
    </xf>
    <xf numFmtId="177" fontId="23" fillId="2" borderId="25" xfId="27" applyNumberFormat="1" applyFont="1" applyFill="1" applyBorder="1" applyAlignment="1">
      <alignment vertical="center"/>
    </xf>
    <xf numFmtId="177" fontId="23" fillId="2" borderId="60" xfId="27" applyNumberFormat="1" applyFont="1" applyFill="1" applyBorder="1" applyAlignment="1">
      <alignment vertical="center"/>
    </xf>
    <xf numFmtId="177" fontId="23" fillId="2" borderId="26" xfId="27" applyNumberFormat="1" applyFont="1" applyFill="1" applyBorder="1" applyAlignment="1">
      <alignment vertical="center" shrinkToFit="1"/>
    </xf>
    <xf numFmtId="49" fontId="5" fillId="2" borderId="28" xfId="27" applyNumberFormat="1" applyFont="1" applyFill="1" applyBorder="1"/>
    <xf numFmtId="0" fontId="5" fillId="2" borderId="28" xfId="27" applyFont="1" applyFill="1" applyBorder="1" applyAlignment="1">
      <alignment vertical="center" wrapText="1"/>
    </xf>
    <xf numFmtId="49" fontId="5" fillId="2" borderId="0" xfId="27" applyNumberFormat="1" applyFont="1" applyFill="1"/>
    <xf numFmtId="49" fontId="5" fillId="0" borderId="0" xfId="27" applyNumberFormat="1" applyFont="1"/>
    <xf numFmtId="0" fontId="20" fillId="2" borderId="0" xfId="27" applyFont="1" applyFill="1" applyAlignment="1">
      <alignment vertical="center"/>
    </xf>
    <xf numFmtId="0" fontId="12" fillId="2" borderId="0" xfId="27" applyFont="1" applyFill="1" applyAlignment="1">
      <alignment vertical="center"/>
    </xf>
    <xf numFmtId="0" fontId="23" fillId="4" borderId="2" xfId="27" applyFont="1" applyFill="1" applyBorder="1" applyAlignment="1">
      <alignment vertical="center"/>
    </xf>
    <xf numFmtId="0" fontId="23" fillId="4" borderId="39" xfId="27" applyFont="1" applyFill="1" applyBorder="1" applyAlignment="1">
      <alignment vertical="center"/>
    </xf>
    <xf numFmtId="176" fontId="23" fillId="4" borderId="115" xfId="27" applyNumberFormat="1" applyFont="1" applyFill="1" applyBorder="1" applyAlignment="1">
      <alignment vertical="center"/>
    </xf>
    <xf numFmtId="176" fontId="23" fillId="4" borderId="43" xfId="27" applyNumberFormat="1" applyFont="1" applyFill="1" applyBorder="1" applyAlignment="1">
      <alignment vertical="center" wrapText="1"/>
    </xf>
    <xf numFmtId="0" fontId="23" fillId="4" borderId="5" xfId="27" applyFont="1" applyFill="1" applyBorder="1" applyAlignment="1">
      <alignment vertical="center"/>
    </xf>
    <xf numFmtId="0" fontId="37" fillId="4" borderId="48" xfId="27" applyFont="1" applyFill="1" applyBorder="1" applyAlignment="1">
      <alignment horizontal="center" vertical="center" wrapText="1"/>
    </xf>
    <xf numFmtId="0" fontId="37" fillId="4" borderId="21" xfId="27" applyFont="1" applyFill="1" applyBorder="1" applyAlignment="1">
      <alignment horizontal="center" vertical="center" wrapText="1"/>
    </xf>
    <xf numFmtId="176" fontId="5" fillId="3" borderId="22" xfId="27" applyNumberFormat="1" applyFont="1" applyFill="1" applyBorder="1" applyAlignment="1">
      <alignment horizontal="right" vertical="center"/>
    </xf>
    <xf numFmtId="0" fontId="5" fillId="3" borderId="43" xfId="27" applyFont="1" applyFill="1" applyBorder="1" applyAlignment="1">
      <alignment vertical="center"/>
    </xf>
    <xf numFmtId="176" fontId="5" fillId="2" borderId="7" xfId="27" applyNumberFormat="1" applyFont="1" applyFill="1" applyBorder="1" applyAlignment="1">
      <alignment horizontal="right" vertical="center"/>
    </xf>
    <xf numFmtId="38" fontId="5" fillId="2" borderId="7" xfId="27" applyNumberFormat="1" applyFont="1" applyFill="1" applyBorder="1" applyAlignment="1">
      <alignment horizontal="right" vertical="center"/>
    </xf>
    <xf numFmtId="38" fontId="5" fillId="2" borderId="7" xfId="27" applyNumberFormat="1" applyFont="1" applyFill="1" applyBorder="1" applyAlignment="1">
      <alignment horizontal="right" vertical="center" shrinkToFit="1"/>
    </xf>
    <xf numFmtId="38" fontId="5" fillId="2" borderId="115" xfId="27" applyNumberFormat="1" applyFont="1" applyFill="1" applyBorder="1" applyAlignment="1">
      <alignment horizontal="right" vertical="center" shrinkToFit="1"/>
    </xf>
    <xf numFmtId="38" fontId="5" fillId="2" borderId="70" xfId="27" applyNumberFormat="1" applyFont="1" applyFill="1" applyBorder="1" applyAlignment="1">
      <alignment horizontal="right" vertical="center" shrinkToFit="1"/>
    </xf>
    <xf numFmtId="38" fontId="5" fillId="2" borderId="17" xfId="27" applyNumberFormat="1" applyFont="1" applyFill="1" applyBorder="1" applyAlignment="1">
      <alignment horizontal="right" vertical="center" shrinkToFit="1"/>
    </xf>
    <xf numFmtId="177" fontId="5" fillId="2" borderId="7" xfId="27" applyNumberFormat="1" applyFont="1" applyFill="1" applyBorder="1" applyAlignment="1">
      <alignment horizontal="right" vertical="center" shrinkToFit="1"/>
    </xf>
    <xf numFmtId="177" fontId="5" fillId="2" borderId="115" xfId="27" applyNumberFormat="1" applyFont="1" applyFill="1" applyBorder="1" applyAlignment="1">
      <alignment horizontal="right" vertical="center" shrinkToFit="1"/>
    </xf>
    <xf numFmtId="177" fontId="5" fillId="2" borderId="70" xfId="27" applyNumberFormat="1" applyFont="1" applyFill="1" applyBorder="1" applyAlignment="1">
      <alignment horizontal="right" vertical="center" shrinkToFit="1"/>
    </xf>
    <xf numFmtId="177" fontId="5" fillId="2" borderId="45" xfId="27" applyNumberFormat="1" applyFont="1" applyFill="1" applyBorder="1" applyAlignment="1">
      <alignment horizontal="right" vertical="center" shrinkToFit="1"/>
    </xf>
    <xf numFmtId="177" fontId="5" fillId="2" borderId="17" xfId="27" applyNumberFormat="1" applyFont="1" applyFill="1" applyBorder="1" applyAlignment="1">
      <alignment horizontal="right" vertical="center" shrinkToFit="1"/>
    </xf>
    <xf numFmtId="176" fontId="5" fillId="3" borderId="10" xfId="27" applyNumberFormat="1" applyFont="1" applyFill="1" applyBorder="1" applyAlignment="1">
      <alignment horizontal="right" vertical="center"/>
    </xf>
    <xf numFmtId="0" fontId="5" fillId="3" borderId="11" xfId="27" applyFont="1" applyFill="1" applyBorder="1" applyAlignment="1">
      <alignment vertical="center"/>
    </xf>
    <xf numFmtId="176" fontId="5" fillId="2" borderId="8" xfId="27" applyNumberFormat="1" applyFont="1" applyFill="1" applyBorder="1" applyAlignment="1">
      <alignment horizontal="right" vertical="center"/>
    </xf>
    <xf numFmtId="38" fontId="5" fillId="2" borderId="8" xfId="27" applyNumberFormat="1" applyFont="1" applyFill="1" applyBorder="1" applyAlignment="1">
      <alignment horizontal="right" vertical="center"/>
    </xf>
    <xf numFmtId="38" fontId="5" fillId="2" borderId="8" xfId="27" applyNumberFormat="1" applyFont="1" applyFill="1" applyBorder="1" applyAlignment="1">
      <alignment horizontal="right" vertical="center" shrinkToFit="1"/>
    </xf>
    <xf numFmtId="38" fontId="5" fillId="2" borderId="55" xfId="27" applyNumberFormat="1" applyFont="1" applyFill="1" applyBorder="1" applyAlignment="1">
      <alignment horizontal="right" vertical="center" shrinkToFit="1"/>
    </xf>
    <xf numFmtId="38" fontId="5" fillId="2" borderId="45" xfId="27" applyNumberFormat="1" applyFont="1" applyFill="1" applyBorder="1" applyAlignment="1">
      <alignment horizontal="right" vertical="center" shrinkToFit="1"/>
    </xf>
    <xf numFmtId="38" fontId="5" fillId="2" borderId="19" xfId="27" applyNumberFormat="1" applyFont="1" applyFill="1" applyBorder="1" applyAlignment="1">
      <alignment horizontal="right" vertical="center" shrinkToFit="1"/>
    </xf>
    <xf numFmtId="177" fontId="5" fillId="2" borderId="8" xfId="27" applyNumberFormat="1" applyFont="1" applyFill="1" applyBorder="1" applyAlignment="1">
      <alignment horizontal="right" vertical="center" shrinkToFit="1"/>
    </xf>
    <xf numFmtId="177" fontId="5" fillId="2" borderId="55" xfId="27" applyNumberFormat="1" applyFont="1" applyFill="1" applyBorder="1" applyAlignment="1">
      <alignment horizontal="right" vertical="center" shrinkToFit="1"/>
    </xf>
    <xf numFmtId="177" fontId="5" fillId="2" borderId="19" xfId="27" applyNumberFormat="1" applyFont="1" applyFill="1" applyBorder="1" applyAlignment="1">
      <alignment horizontal="right" vertical="center" shrinkToFit="1"/>
    </xf>
    <xf numFmtId="176" fontId="5" fillId="3" borderId="24" xfId="27" applyNumberFormat="1" applyFont="1" applyFill="1" applyBorder="1" applyAlignment="1">
      <alignment horizontal="right" vertical="center"/>
    </xf>
    <xf numFmtId="0" fontId="5" fillId="3" borderId="33" xfId="27" applyFont="1" applyFill="1" applyBorder="1" applyAlignment="1">
      <alignment vertical="center"/>
    </xf>
    <xf numFmtId="176" fontId="5" fillId="2" borderId="23" xfId="27" applyNumberFormat="1" applyFont="1" applyFill="1" applyBorder="1" applyAlignment="1">
      <alignment horizontal="right" vertical="center"/>
    </xf>
    <xf numFmtId="38" fontId="5" fillId="2" borderId="23" xfId="27" applyNumberFormat="1" applyFont="1" applyFill="1" applyBorder="1" applyAlignment="1">
      <alignment horizontal="right" vertical="center"/>
    </xf>
    <xf numFmtId="38" fontId="5" fillId="2" borderId="23" xfId="27" applyNumberFormat="1" applyFont="1" applyFill="1" applyBorder="1" applyAlignment="1">
      <alignment horizontal="right" vertical="center" shrinkToFit="1"/>
    </xf>
    <xf numFmtId="38" fontId="5" fillId="2" borderId="80" xfId="27" applyNumberFormat="1" applyFont="1" applyFill="1" applyBorder="1" applyAlignment="1">
      <alignment horizontal="right" vertical="center" shrinkToFit="1"/>
    </xf>
    <xf numFmtId="38" fontId="5" fillId="2" borderId="60" xfId="27" applyNumberFormat="1" applyFont="1" applyFill="1" applyBorder="1" applyAlignment="1">
      <alignment horizontal="right" vertical="center" shrinkToFit="1"/>
    </xf>
    <xf numFmtId="38" fontId="5" fillId="2" borderId="26" xfId="27" applyNumberFormat="1" applyFont="1" applyFill="1" applyBorder="1" applyAlignment="1">
      <alignment horizontal="right" vertical="center" shrinkToFit="1"/>
    </xf>
    <xf numFmtId="177" fontId="5" fillId="2" borderId="23" xfId="27" applyNumberFormat="1" applyFont="1" applyFill="1" applyBorder="1" applyAlignment="1">
      <alignment horizontal="right" vertical="center" shrinkToFit="1"/>
    </xf>
    <xf numFmtId="177" fontId="5" fillId="2" borderId="80" xfId="27" applyNumberFormat="1" applyFont="1" applyFill="1" applyBorder="1" applyAlignment="1">
      <alignment horizontal="right" vertical="center" shrinkToFit="1"/>
    </xf>
    <xf numFmtId="177" fontId="5" fillId="2" borderId="60" xfId="27" applyNumberFormat="1" applyFont="1" applyFill="1" applyBorder="1" applyAlignment="1">
      <alignment horizontal="right" vertical="center" shrinkToFit="1"/>
    </xf>
    <xf numFmtId="177" fontId="5" fillId="2" borderId="26" xfId="27" applyNumberFormat="1" applyFont="1" applyFill="1" applyBorder="1" applyAlignment="1">
      <alignment horizontal="right" vertical="center" shrinkToFit="1"/>
    </xf>
    <xf numFmtId="0" fontId="5" fillId="3" borderId="95" xfId="27" applyFont="1" applyFill="1" applyBorder="1" applyAlignment="1">
      <alignment vertical="center"/>
    </xf>
    <xf numFmtId="0" fontId="5" fillId="3" borderId="30" xfId="27" applyFont="1" applyFill="1" applyBorder="1" applyAlignment="1">
      <alignment vertical="center"/>
    </xf>
    <xf numFmtId="176" fontId="23" fillId="2" borderId="28" xfId="27" applyNumberFormat="1" applyFont="1" applyFill="1" applyBorder="1" applyAlignment="1">
      <alignment horizontal="left" vertical="center"/>
    </xf>
    <xf numFmtId="0" fontId="23" fillId="2" borderId="28" xfId="27" applyFont="1" applyFill="1" applyBorder="1" applyAlignment="1">
      <alignment vertical="center"/>
    </xf>
    <xf numFmtId="176" fontId="23" fillId="2" borderId="28" xfId="27" applyNumberFormat="1" applyFont="1" applyFill="1" applyBorder="1" applyAlignment="1">
      <alignment horizontal="center" vertical="center"/>
    </xf>
    <xf numFmtId="182" fontId="23" fillId="2" borderId="0" xfId="27" applyNumberFormat="1" applyFont="1" applyFill="1" applyAlignment="1">
      <alignment horizontal="center" vertical="center"/>
    </xf>
    <xf numFmtId="182" fontId="23" fillId="2" borderId="28" xfId="27" applyNumberFormat="1" applyFont="1" applyFill="1" applyBorder="1" applyAlignment="1">
      <alignment horizontal="center" vertical="center"/>
    </xf>
    <xf numFmtId="0" fontId="23" fillId="2" borderId="0" xfId="27" applyFont="1" applyFill="1" applyAlignment="1">
      <alignment vertical="center"/>
    </xf>
    <xf numFmtId="0" fontId="23" fillId="2" borderId="0" xfId="27" applyFont="1" applyFill="1" applyAlignment="1">
      <alignment horizontal="left" vertical="center" indent="1"/>
    </xf>
    <xf numFmtId="0" fontId="23" fillId="2" borderId="0" xfId="27" applyFont="1" applyFill="1" applyAlignment="1">
      <alignment horizontal="left" vertical="center"/>
    </xf>
    <xf numFmtId="0" fontId="4" fillId="2" borderId="0" xfId="27" applyFont="1" applyFill="1" applyAlignment="1">
      <alignment horizontal="left" vertical="center"/>
    </xf>
    <xf numFmtId="0" fontId="4" fillId="0" borderId="0" xfId="27" applyFont="1" applyAlignment="1">
      <alignment vertical="center"/>
    </xf>
    <xf numFmtId="0" fontId="21" fillId="0" borderId="0" xfId="27" applyFont="1" applyAlignment="1">
      <alignment horizontal="left" vertical="center"/>
    </xf>
    <xf numFmtId="49" fontId="5" fillId="4" borderId="6" xfId="8" applyNumberFormat="1" applyFont="1" applyFill="1" applyBorder="1" applyAlignment="1">
      <alignment horizontal="center" vertical="center"/>
    </xf>
    <xf numFmtId="176" fontId="5" fillId="4" borderId="14" xfId="8" applyNumberFormat="1" applyFont="1" applyFill="1" applyBorder="1" applyAlignment="1">
      <alignment horizontal="center" vertical="center"/>
    </xf>
    <xf numFmtId="176" fontId="5" fillId="4" borderId="53" xfId="8" applyNumberFormat="1" applyFont="1" applyFill="1" applyBorder="1" applyAlignment="1">
      <alignment horizontal="center" vertical="center"/>
    </xf>
    <xf numFmtId="176" fontId="5" fillId="4" borderId="54" xfId="8" applyNumberFormat="1" applyFont="1" applyFill="1" applyBorder="1" applyAlignment="1">
      <alignment horizontal="center" vertical="center"/>
    </xf>
    <xf numFmtId="49" fontId="5" fillId="3" borderId="7" xfId="8" applyNumberFormat="1" applyFont="1" applyFill="1" applyBorder="1" applyAlignment="1">
      <alignment horizontal="left" vertical="center" wrapText="1"/>
    </xf>
    <xf numFmtId="38" fontId="5" fillId="2" borderId="16" xfId="8" applyNumberFormat="1" applyFont="1" applyFill="1" applyBorder="1" applyAlignment="1">
      <alignment horizontal="right" vertical="center" shrinkToFit="1"/>
    </xf>
    <xf numFmtId="38" fontId="5" fillId="2" borderId="70" xfId="8" applyNumberFormat="1" applyFont="1" applyFill="1" applyBorder="1" applyAlignment="1">
      <alignment horizontal="right" vertical="center" shrinkToFit="1"/>
    </xf>
    <xf numFmtId="38" fontId="5" fillId="2" borderId="116" xfId="8" applyNumberFormat="1" applyFont="1" applyFill="1" applyBorder="1" applyAlignment="1">
      <alignment horizontal="right" vertical="center" shrinkToFit="1"/>
    </xf>
    <xf numFmtId="49" fontId="5" fillId="3" borderId="8" xfId="8" applyNumberFormat="1" applyFont="1" applyFill="1" applyBorder="1" applyAlignment="1">
      <alignment horizontal="left" vertical="center" wrapText="1"/>
    </xf>
    <xf numFmtId="38" fontId="5" fillId="2" borderId="18" xfId="8" applyNumberFormat="1" applyFont="1" applyFill="1" applyBorder="1" applyAlignment="1">
      <alignment horizontal="right" vertical="center" shrinkToFit="1"/>
    </xf>
    <xf numFmtId="38" fontId="5" fillId="2" borderId="45" xfId="8" applyNumberFormat="1" applyFont="1" applyFill="1" applyBorder="1" applyAlignment="1">
      <alignment horizontal="right" vertical="center" shrinkToFit="1"/>
    </xf>
    <xf numFmtId="38" fontId="5" fillId="2" borderId="59" xfId="8" applyNumberFormat="1" applyFont="1" applyFill="1" applyBorder="1" applyAlignment="1">
      <alignment horizontal="right" vertical="center" shrinkToFit="1"/>
    </xf>
    <xf numFmtId="49" fontId="5" fillId="3" borderId="9" xfId="8" applyNumberFormat="1" applyFont="1" applyFill="1" applyBorder="1" applyAlignment="1">
      <alignment horizontal="left" vertical="center" wrapText="1"/>
    </xf>
    <xf numFmtId="38" fontId="5" fillId="2" borderId="20" xfId="8" applyNumberFormat="1" applyFont="1" applyFill="1" applyBorder="1" applyAlignment="1">
      <alignment horizontal="right" vertical="center" shrinkToFit="1"/>
    </xf>
    <xf numFmtId="38" fontId="5" fillId="2" borderId="65" xfId="8" applyNumberFormat="1" applyFont="1" applyFill="1" applyBorder="1" applyAlignment="1">
      <alignment horizontal="right" vertical="center" shrinkToFit="1"/>
    </xf>
    <xf numFmtId="38" fontId="5" fillId="2" borderId="66" xfId="8" applyNumberFormat="1" applyFont="1" applyFill="1" applyBorder="1" applyAlignment="1">
      <alignment horizontal="right" vertical="center" shrinkToFit="1"/>
    </xf>
    <xf numFmtId="49" fontId="5" fillId="0" borderId="0" xfId="8" applyNumberFormat="1" applyFont="1" applyAlignment="1">
      <alignment horizontal="left" vertical="center" wrapText="1"/>
    </xf>
    <xf numFmtId="0" fontId="9" fillId="2" borderId="0" xfId="24" applyFont="1" applyFill="1" applyAlignment="1">
      <alignment vertical="center"/>
    </xf>
    <xf numFmtId="49" fontId="5" fillId="2" borderId="0" xfId="8" applyNumberFormat="1" applyFont="1" applyFill="1" applyAlignment="1">
      <alignment vertical="center"/>
    </xf>
    <xf numFmtId="49" fontId="5" fillId="0" borderId="0" xfId="8" applyNumberFormat="1" applyFont="1" applyAlignment="1">
      <alignment vertical="center"/>
    </xf>
    <xf numFmtId="49" fontId="21" fillId="2" borderId="0" xfId="27" applyNumberFormat="1" applyFont="1" applyFill="1" applyAlignment="1">
      <alignment horizontal="right" vertical="center"/>
    </xf>
    <xf numFmtId="49" fontId="21" fillId="4" borderId="14" xfId="27" applyNumberFormat="1" applyFont="1" applyFill="1" applyBorder="1" applyAlignment="1">
      <alignment horizontal="center" vertical="center"/>
    </xf>
    <xf numFmtId="49" fontId="21" fillId="4" borderId="53" xfId="27" applyNumberFormat="1" applyFont="1" applyFill="1" applyBorder="1" applyAlignment="1">
      <alignment horizontal="center" vertical="center"/>
    </xf>
    <xf numFmtId="49" fontId="21" fillId="4" borderId="15" xfId="27" applyNumberFormat="1" applyFont="1" applyFill="1" applyBorder="1" applyAlignment="1">
      <alignment horizontal="center" vertical="center"/>
    </xf>
    <xf numFmtId="176" fontId="21" fillId="3" borderId="6" xfId="27" applyNumberFormat="1" applyFont="1" applyFill="1" applyBorder="1" applyAlignment="1">
      <alignment horizontal="center" vertical="center"/>
    </xf>
    <xf numFmtId="186" fontId="21" fillId="0" borderId="14" xfId="27" applyNumberFormat="1" applyFont="1" applyBorder="1" applyAlignment="1">
      <alignment horizontal="right" vertical="center"/>
    </xf>
    <xf numFmtId="186" fontId="21" fillId="0" borderId="53" xfId="27" applyNumberFormat="1" applyFont="1" applyBorder="1" applyAlignment="1">
      <alignment horizontal="right" vertical="center"/>
    </xf>
    <xf numFmtId="186" fontId="21" fillId="0" borderId="15" xfId="27" applyNumberFormat="1" applyFont="1" applyBorder="1" applyAlignment="1">
      <alignment horizontal="right" vertical="center"/>
    </xf>
    <xf numFmtId="186" fontId="21" fillId="2" borderId="14" xfId="27" applyNumberFormat="1" applyFont="1" applyFill="1" applyBorder="1" applyAlignment="1">
      <alignment horizontal="right" vertical="center"/>
    </xf>
    <xf numFmtId="186" fontId="21" fillId="2" borderId="53" xfId="27" applyNumberFormat="1" applyFont="1" applyFill="1" applyBorder="1" applyAlignment="1">
      <alignment horizontal="right" vertical="center"/>
    </xf>
    <xf numFmtId="186" fontId="21" fillId="2" borderId="15" xfId="27" applyNumberFormat="1" applyFont="1" applyFill="1" applyBorder="1" applyAlignment="1">
      <alignment horizontal="right" vertical="center"/>
    </xf>
    <xf numFmtId="49" fontId="5" fillId="2" borderId="0" xfId="3" applyNumberFormat="1" applyFont="1" applyFill="1" applyAlignment="1">
      <alignment vertical="center"/>
    </xf>
    <xf numFmtId="0" fontId="4" fillId="2" borderId="0" xfId="8" applyFont="1" applyFill="1"/>
    <xf numFmtId="49" fontId="3" fillId="4" borderId="6" xfId="27" applyNumberFormat="1" applyFont="1" applyFill="1" applyBorder="1" applyAlignment="1">
      <alignment horizontal="center" vertical="center"/>
    </xf>
    <xf numFmtId="49" fontId="5" fillId="4" borderId="6" xfId="27" applyNumberFormat="1" applyFont="1" applyFill="1" applyBorder="1" applyAlignment="1">
      <alignment horizontal="center" vertical="center"/>
    </xf>
    <xf numFmtId="49" fontId="3" fillId="2" borderId="2" xfId="27" applyNumberFormat="1" applyFont="1" applyFill="1" applyBorder="1" applyAlignment="1">
      <alignment vertical="center"/>
    </xf>
    <xf numFmtId="49" fontId="3" fillId="2" borderId="39" xfId="27" applyNumberFormat="1" applyFont="1" applyFill="1" applyBorder="1" applyAlignment="1">
      <alignment vertical="center"/>
    </xf>
    <xf numFmtId="49" fontId="3" fillId="2" borderId="5" xfId="27" applyNumberFormat="1" applyFont="1" applyFill="1" applyBorder="1" applyAlignment="1">
      <alignment vertical="center"/>
    </xf>
    <xf numFmtId="0" fontId="4" fillId="0" borderId="0" xfId="8" applyFont="1"/>
    <xf numFmtId="49" fontId="4" fillId="4" borderId="6" xfId="27" applyNumberFormat="1" applyFont="1" applyFill="1" applyBorder="1" applyAlignment="1">
      <alignment horizontal="center" vertical="center" wrapText="1"/>
    </xf>
    <xf numFmtId="203" fontId="4" fillId="0" borderId="7" xfId="27" applyNumberFormat="1" applyFont="1" applyBorder="1" applyAlignment="1">
      <alignment horizontal="right" vertical="center"/>
    </xf>
    <xf numFmtId="203" fontId="4" fillId="0" borderId="8" xfId="27" applyNumberFormat="1" applyFont="1" applyBorder="1" applyAlignment="1">
      <alignment horizontal="right" vertical="center"/>
    </xf>
    <xf numFmtId="203" fontId="39" fillId="0" borderId="8" xfId="27" applyNumberFormat="1" applyFont="1" applyBorder="1" applyAlignment="1">
      <alignment horizontal="right" vertical="center"/>
    </xf>
    <xf numFmtId="203" fontId="33" fillId="0" borderId="8" xfId="27" applyNumberFormat="1" applyFont="1" applyBorder="1" applyAlignment="1">
      <alignment horizontal="right" vertical="center"/>
    </xf>
    <xf numFmtId="0" fontId="4" fillId="3" borderId="23" xfId="27" applyFont="1" applyFill="1" applyBorder="1" applyAlignment="1">
      <alignment horizontal="center" vertical="center"/>
    </xf>
    <xf numFmtId="203" fontId="4" fillId="0" borderId="23" xfId="27" applyNumberFormat="1" applyFont="1" applyBorder="1" applyAlignment="1">
      <alignment horizontal="right" vertical="center"/>
    </xf>
    <xf numFmtId="0" fontId="54" fillId="3" borderId="9" xfId="27" applyFont="1" applyFill="1" applyBorder="1" applyAlignment="1">
      <alignment horizontal="center" vertical="center"/>
    </xf>
    <xf numFmtId="49" fontId="20" fillId="2" borderId="0" xfId="27" applyNumberFormat="1" applyFont="1" applyFill="1" applyAlignment="1">
      <alignment vertical="center"/>
    </xf>
    <xf numFmtId="184" fontId="4" fillId="4" borderId="14" xfId="27" applyNumberFormat="1" applyFont="1" applyFill="1" applyBorder="1" applyAlignment="1">
      <alignment horizontal="center" vertical="center" wrapText="1"/>
    </xf>
    <xf numFmtId="184" fontId="4" fillId="4" borderId="53" xfId="27" applyNumberFormat="1" applyFont="1" applyFill="1" applyBorder="1" applyAlignment="1">
      <alignment horizontal="center" vertical="center" wrapText="1"/>
    </xf>
    <xf numFmtId="184" fontId="4" fillId="4" borderId="15" xfId="27" applyNumberFormat="1" applyFont="1" applyFill="1" applyBorder="1" applyAlignment="1">
      <alignment horizontal="center" vertical="center" wrapText="1"/>
    </xf>
    <xf numFmtId="49" fontId="3" fillId="2" borderId="2" xfId="27" applyNumberFormat="1" applyFont="1" applyFill="1" applyBorder="1" applyAlignment="1">
      <alignment horizontal="center" vertical="center"/>
    </xf>
    <xf numFmtId="184" fontId="4" fillId="2" borderId="81" xfId="27" applyNumberFormat="1" applyFont="1" applyFill="1" applyBorder="1" applyAlignment="1">
      <alignment horizontal="center" vertical="center"/>
    </xf>
    <xf numFmtId="184" fontId="4" fillId="2" borderId="67" xfId="27" applyNumberFormat="1" applyFont="1" applyFill="1" applyBorder="1" applyAlignment="1">
      <alignment horizontal="center" vertical="center"/>
    </xf>
    <xf numFmtId="49" fontId="3" fillId="2" borderId="39" xfId="27" applyNumberFormat="1" applyFont="1" applyFill="1" applyBorder="1" applyAlignment="1">
      <alignment horizontal="center" vertical="center"/>
    </xf>
    <xf numFmtId="184" fontId="4" fillId="2" borderId="47" xfId="27" applyNumberFormat="1" applyFont="1" applyFill="1" applyBorder="1" applyAlignment="1">
      <alignment horizontal="right" vertical="center" wrapText="1"/>
    </xf>
    <xf numFmtId="184" fontId="23" fillId="2" borderId="81" xfId="27" applyNumberFormat="1" applyFont="1" applyFill="1" applyBorder="1" applyAlignment="1">
      <alignment horizontal="center" vertical="center" wrapText="1"/>
    </xf>
    <xf numFmtId="184" fontId="23" fillId="2" borderId="67" xfId="27" applyNumberFormat="1" applyFont="1" applyFill="1" applyBorder="1" applyAlignment="1">
      <alignment horizontal="right" vertical="center" wrapText="1"/>
    </xf>
    <xf numFmtId="184" fontId="4" fillId="2" borderId="48" xfId="27" applyNumberFormat="1" applyFont="1" applyFill="1" applyBorder="1" applyAlignment="1">
      <alignment horizontal="right" vertical="center" wrapText="1"/>
    </xf>
    <xf numFmtId="184" fontId="23" fillId="2" borderId="81" xfId="27" applyNumberFormat="1" applyFont="1" applyFill="1" applyBorder="1" applyAlignment="1">
      <alignment horizontal="right" vertical="center" wrapText="1"/>
    </xf>
    <xf numFmtId="49" fontId="3" fillId="2" borderId="95" xfId="27" applyNumberFormat="1" applyFont="1" applyFill="1" applyBorder="1" applyAlignment="1">
      <alignment horizontal="center" vertical="center"/>
    </xf>
    <xf numFmtId="49" fontId="4" fillId="0" borderId="5" xfId="27" applyNumberFormat="1" applyFont="1" applyBorder="1" applyAlignment="1">
      <alignment horizontal="center" vertical="center"/>
    </xf>
    <xf numFmtId="49" fontId="4" fillId="0" borderId="39" xfId="27" applyNumberFormat="1" applyFont="1" applyBorder="1" applyAlignment="1">
      <alignment horizontal="center" vertical="center"/>
    </xf>
    <xf numFmtId="184" fontId="4" fillId="2" borderId="82" xfId="27" applyNumberFormat="1" applyFont="1" applyFill="1" applyBorder="1" applyAlignment="1">
      <alignment horizontal="right" vertical="center" wrapText="1"/>
    </xf>
    <xf numFmtId="184" fontId="4" fillId="2" borderId="67" xfId="27" applyNumberFormat="1" applyFont="1" applyFill="1" applyBorder="1" applyAlignment="1">
      <alignment horizontal="right" vertical="center" wrapText="1"/>
    </xf>
    <xf numFmtId="184" fontId="4" fillId="2" borderId="83" xfId="27" applyNumberFormat="1" applyFont="1" applyFill="1" applyBorder="1" applyAlignment="1">
      <alignment horizontal="right" vertical="center" wrapText="1"/>
    </xf>
    <xf numFmtId="184" fontId="4" fillId="2" borderId="81" xfId="27" applyNumberFormat="1" applyFont="1" applyFill="1" applyBorder="1" applyAlignment="1">
      <alignment horizontal="right" vertical="center" wrapText="1"/>
    </xf>
    <xf numFmtId="49" fontId="3" fillId="2" borderId="30" xfId="27" applyNumberFormat="1" applyFont="1" applyFill="1" applyBorder="1" applyAlignment="1">
      <alignment horizontal="center" vertical="center"/>
    </xf>
    <xf numFmtId="49" fontId="3" fillId="2" borderId="5" xfId="27" applyNumberFormat="1" applyFont="1" applyFill="1" applyBorder="1" applyAlignment="1">
      <alignment horizontal="center" vertical="center"/>
    </xf>
    <xf numFmtId="184" fontId="23" fillId="2" borderId="67" xfId="27" applyNumberFormat="1" applyFont="1" applyFill="1" applyBorder="1" applyAlignment="1">
      <alignment horizontal="center" vertical="center" wrapText="1"/>
    </xf>
    <xf numFmtId="177" fontId="4" fillId="5" borderId="0" xfId="27" applyNumberFormat="1" applyFont="1" applyFill="1" applyAlignment="1">
      <alignment horizontal="right" vertical="center"/>
    </xf>
    <xf numFmtId="177" fontId="4" fillId="2" borderId="0" xfId="27" applyNumberFormat="1" applyFont="1" applyFill="1" applyAlignment="1">
      <alignment horizontal="right" vertical="center"/>
    </xf>
    <xf numFmtId="176" fontId="4" fillId="2" borderId="0" xfId="27" applyNumberFormat="1" applyFont="1" applyFill="1" applyAlignment="1">
      <alignment horizontal="left" vertical="center"/>
    </xf>
    <xf numFmtId="0" fontId="3" fillId="4" borderId="6" xfId="27" applyFont="1" applyFill="1" applyBorder="1" applyAlignment="1">
      <alignment horizontal="center" vertical="center"/>
    </xf>
    <xf numFmtId="176" fontId="4" fillId="2" borderId="93" xfId="27" applyNumberFormat="1" applyFont="1" applyFill="1" applyBorder="1" applyAlignment="1">
      <alignment horizontal="left" vertical="center"/>
    </xf>
    <xf numFmtId="176" fontId="4" fillId="2" borderId="117" xfId="27" applyNumberFormat="1" applyFont="1" applyFill="1" applyBorder="1" applyAlignment="1">
      <alignment horizontal="left" vertical="center"/>
    </xf>
    <xf numFmtId="38" fontId="4" fillId="0" borderId="73" xfId="27" applyNumberFormat="1" applyFont="1" applyBorder="1" applyAlignment="1">
      <alignment horizontal="right" vertical="center" shrinkToFit="1"/>
    </xf>
    <xf numFmtId="38" fontId="4" fillId="2" borderId="73" xfId="27" applyNumberFormat="1" applyFont="1" applyFill="1" applyBorder="1" applyAlignment="1">
      <alignment horizontal="right" vertical="center" shrinkToFit="1"/>
    </xf>
    <xf numFmtId="38" fontId="7" fillId="2" borderId="73" xfId="27" applyNumberFormat="1" applyFont="1" applyFill="1" applyBorder="1" applyAlignment="1">
      <alignment horizontal="right" vertical="center" shrinkToFit="1"/>
    </xf>
    <xf numFmtId="176" fontId="4" fillId="2" borderId="57" xfId="27" applyNumberFormat="1" applyFont="1" applyFill="1" applyBorder="1" applyAlignment="1">
      <alignment horizontal="left" vertical="center"/>
    </xf>
    <xf numFmtId="176" fontId="4" fillId="2" borderId="87" xfId="27" applyNumberFormat="1" applyFont="1" applyFill="1" applyBorder="1" applyAlignment="1">
      <alignment horizontal="left" vertical="center"/>
    </xf>
    <xf numFmtId="38" fontId="4" fillId="0" borderId="37" xfId="27" applyNumberFormat="1" applyFont="1" applyBorder="1" applyAlignment="1">
      <alignment horizontal="right" vertical="center" shrinkToFit="1"/>
    </xf>
    <xf numFmtId="38" fontId="4" fillId="2" borderId="37" xfId="27" applyNumberFormat="1" applyFont="1" applyFill="1" applyBorder="1" applyAlignment="1">
      <alignment horizontal="right" vertical="center" shrinkToFit="1"/>
    </xf>
    <xf numFmtId="38" fontId="7" fillId="2" borderId="37" xfId="27" applyNumberFormat="1" applyFont="1" applyFill="1" applyBorder="1" applyAlignment="1">
      <alignment horizontal="right" vertical="center" shrinkToFit="1"/>
    </xf>
    <xf numFmtId="38" fontId="4" fillId="2" borderId="39" xfId="27" applyNumberFormat="1" applyFont="1" applyFill="1" applyBorder="1" applyAlignment="1">
      <alignment horizontal="right" vertical="center" shrinkToFit="1"/>
    </xf>
    <xf numFmtId="49" fontId="21" fillId="3" borderId="39" xfId="27" applyNumberFormat="1" applyFont="1" applyFill="1" applyBorder="1" applyAlignment="1">
      <alignment horizontal="center" vertical="center"/>
    </xf>
    <xf numFmtId="176" fontId="4" fillId="2" borderId="10" xfId="27" applyNumberFormat="1" applyFont="1" applyFill="1" applyBorder="1" applyAlignment="1">
      <alignment horizontal="left" vertical="center"/>
    </xf>
    <xf numFmtId="176" fontId="4" fillId="2" borderId="56" xfId="27" applyNumberFormat="1" applyFont="1" applyFill="1" applyBorder="1" applyAlignment="1">
      <alignment horizontal="left" vertical="center"/>
    </xf>
    <xf numFmtId="38" fontId="4" fillId="0" borderId="8" xfId="27" applyNumberFormat="1" applyFont="1" applyBorder="1" applyAlignment="1">
      <alignment horizontal="right" vertical="center" shrinkToFit="1"/>
    </xf>
    <xf numFmtId="38" fontId="4" fillId="2" borderId="8" xfId="27" applyNumberFormat="1" applyFont="1" applyFill="1" applyBorder="1" applyAlignment="1">
      <alignment horizontal="right" vertical="center" shrinkToFit="1"/>
    </xf>
    <xf numFmtId="38" fontId="7" fillId="2" borderId="8" xfId="27" applyNumberFormat="1" applyFont="1" applyFill="1" applyBorder="1" applyAlignment="1">
      <alignment horizontal="right" vertical="center" shrinkToFit="1"/>
    </xf>
    <xf numFmtId="38" fontId="4" fillId="0" borderId="8" xfId="27" applyNumberFormat="1" applyFont="1" applyBorder="1" applyAlignment="1">
      <alignment horizontal="right" vertical="center"/>
    </xf>
    <xf numFmtId="38" fontId="7" fillId="2" borderId="8" xfId="27" applyNumberFormat="1" applyFont="1" applyFill="1" applyBorder="1" applyAlignment="1">
      <alignment horizontal="right" vertical="center"/>
    </xf>
    <xf numFmtId="49" fontId="21" fillId="3" borderId="5" xfId="27" applyNumberFormat="1" applyFont="1" applyFill="1" applyBorder="1" applyAlignment="1">
      <alignment horizontal="center" vertical="center"/>
    </xf>
    <xf numFmtId="176" fontId="4" fillId="2" borderId="12" xfId="27" applyNumberFormat="1" applyFont="1" applyFill="1" applyBorder="1" applyAlignment="1">
      <alignment horizontal="left" vertical="center"/>
    </xf>
    <xf numFmtId="176" fontId="4" fillId="2" borderId="63" xfId="27" applyNumberFormat="1" applyFont="1" applyFill="1" applyBorder="1" applyAlignment="1">
      <alignment horizontal="left" vertical="center"/>
    </xf>
    <xf numFmtId="38" fontId="4" fillId="0" borderId="9" xfId="27" applyNumberFormat="1" applyFont="1" applyBorder="1" applyAlignment="1">
      <alignment horizontal="right" vertical="center" shrinkToFit="1"/>
    </xf>
    <xf numFmtId="38" fontId="4" fillId="2" borderId="9" xfId="27" applyNumberFormat="1" applyFont="1" applyFill="1" applyBorder="1" applyAlignment="1">
      <alignment horizontal="right" vertical="center" shrinkToFit="1"/>
    </xf>
    <xf numFmtId="38" fontId="7" fillId="2" borderId="9" xfId="27" applyNumberFormat="1" applyFont="1" applyFill="1" applyBorder="1" applyAlignment="1">
      <alignment horizontal="right" vertical="center" shrinkToFit="1"/>
    </xf>
    <xf numFmtId="49" fontId="4" fillId="3" borderId="2" xfId="27" applyNumberFormat="1" applyFont="1" applyFill="1" applyBorder="1" applyAlignment="1">
      <alignment horizontal="center" vertical="center"/>
    </xf>
    <xf numFmtId="177" fontId="4" fillId="2" borderId="73" xfId="27" applyNumberFormat="1" applyFont="1" applyFill="1" applyBorder="1" applyAlignment="1">
      <alignment horizontal="right" vertical="center"/>
    </xf>
    <xf numFmtId="177" fontId="7" fillId="2" borderId="73" xfId="27" applyNumberFormat="1" applyFont="1" applyFill="1" applyBorder="1" applyAlignment="1">
      <alignment horizontal="right" vertical="center"/>
    </xf>
    <xf numFmtId="49" fontId="4" fillId="3" borderId="39" xfId="27" applyNumberFormat="1" applyFont="1" applyFill="1" applyBorder="1" applyAlignment="1">
      <alignment horizontal="center" vertical="center"/>
    </xf>
    <xf numFmtId="177" fontId="4" fillId="2" borderId="37" xfId="27" applyNumberFormat="1" applyFont="1" applyFill="1" applyBorder="1" applyAlignment="1">
      <alignment horizontal="right" vertical="center"/>
    </xf>
    <xf numFmtId="177" fontId="4" fillId="2" borderId="8" xfId="27" applyNumberFormat="1" applyFont="1" applyFill="1" applyBorder="1" applyAlignment="1">
      <alignment horizontal="right" vertical="center"/>
    </xf>
    <xf numFmtId="177" fontId="7" fillId="2" borderId="8" xfId="27" applyNumberFormat="1" applyFont="1" applyFill="1" applyBorder="1" applyAlignment="1">
      <alignment horizontal="right" vertical="center"/>
    </xf>
    <xf numFmtId="49" fontId="21" fillId="3" borderId="39" xfId="27" applyNumberFormat="1" applyFont="1" applyFill="1" applyBorder="1" applyAlignment="1">
      <alignment vertical="center"/>
    </xf>
    <xf numFmtId="187" fontId="4" fillId="2" borderId="8" xfId="27" applyNumberFormat="1" applyFont="1" applyFill="1" applyBorder="1" applyAlignment="1">
      <alignment horizontal="right" vertical="center" shrinkToFit="1"/>
    </xf>
    <xf numFmtId="177" fontId="4" fillId="2" borderId="8" xfId="27" applyNumberFormat="1" applyFont="1" applyFill="1" applyBorder="1" applyAlignment="1">
      <alignment horizontal="right" vertical="center" shrinkToFit="1"/>
    </xf>
    <xf numFmtId="177" fontId="7" fillId="2" borderId="8" xfId="27" applyNumberFormat="1" applyFont="1" applyFill="1" applyBorder="1" applyAlignment="1">
      <alignment horizontal="right" vertical="center" shrinkToFit="1"/>
    </xf>
    <xf numFmtId="49" fontId="21" fillId="3" borderId="5" xfId="27" applyNumberFormat="1" applyFont="1" applyFill="1" applyBorder="1" applyAlignment="1">
      <alignment vertical="center"/>
    </xf>
    <xf numFmtId="177" fontId="4" fillId="2" borderId="9" xfId="27" applyNumberFormat="1" applyFont="1" applyFill="1" applyBorder="1" applyAlignment="1">
      <alignment horizontal="right" vertical="center"/>
    </xf>
    <xf numFmtId="49" fontId="21" fillId="4" borderId="2" xfId="8" applyNumberFormat="1" applyFont="1" applyFill="1" applyBorder="1" applyAlignment="1">
      <alignment vertical="center"/>
    </xf>
    <xf numFmtId="49" fontId="21" fillId="0" borderId="0" xfId="3" applyNumberFormat="1" applyFont="1" applyAlignment="1">
      <alignment horizontal="center" vertical="center"/>
    </xf>
    <xf numFmtId="49" fontId="21" fillId="0" borderId="0" xfId="3" applyNumberFormat="1" applyFont="1" applyAlignment="1">
      <alignment horizontal="center" vertical="center" wrapText="1"/>
    </xf>
    <xf numFmtId="49" fontId="21" fillId="4" borderId="5" xfId="8" applyNumberFormat="1" applyFont="1" applyFill="1" applyBorder="1" applyAlignment="1">
      <alignment vertical="center"/>
    </xf>
    <xf numFmtId="49" fontId="3" fillId="4" borderId="81" xfId="8" applyNumberFormat="1" applyFont="1" applyFill="1" applyBorder="1" applyAlignment="1">
      <alignment horizontal="center" vertical="center"/>
    </xf>
    <xf numFmtId="49" fontId="3" fillId="4" borderId="15" xfId="8" applyNumberFormat="1" applyFont="1" applyFill="1" applyBorder="1" applyAlignment="1">
      <alignment horizontal="center" vertical="center"/>
    </xf>
    <xf numFmtId="49" fontId="3" fillId="3" borderId="2" xfId="27" applyNumberFormat="1" applyFont="1" applyFill="1" applyBorder="1" applyAlignment="1">
      <alignment horizontal="center" vertical="center"/>
    </xf>
    <xf numFmtId="49" fontId="3" fillId="2" borderId="73" xfId="8" applyNumberFormat="1" applyFont="1" applyFill="1" applyBorder="1" applyAlignment="1">
      <alignment vertical="center"/>
    </xf>
    <xf numFmtId="49" fontId="3" fillId="3" borderId="39" xfId="27" applyNumberFormat="1" applyFont="1" applyFill="1" applyBorder="1" applyAlignment="1">
      <alignment horizontal="center" vertical="center"/>
    </xf>
    <xf numFmtId="49" fontId="21" fillId="3" borderId="39" xfId="8" applyNumberFormat="1" applyFont="1" applyFill="1" applyBorder="1" applyAlignment="1">
      <alignment vertical="center"/>
    </xf>
    <xf numFmtId="49" fontId="21" fillId="3" borderId="5" xfId="8" applyNumberFormat="1" applyFont="1" applyFill="1" applyBorder="1" applyAlignment="1">
      <alignment vertical="center"/>
    </xf>
    <xf numFmtId="38" fontId="3" fillId="2" borderId="0" xfId="8" applyNumberFormat="1" applyFont="1" applyFill="1" applyAlignment="1">
      <alignment horizontal="right" vertical="center" shrinkToFit="1"/>
    </xf>
    <xf numFmtId="0" fontId="4" fillId="0" borderId="0" xfId="4" applyFont="1"/>
    <xf numFmtId="0" fontId="7" fillId="2" borderId="0" xfId="24" applyFont="1" applyFill="1" applyAlignment="1"/>
    <xf numFmtId="0" fontId="5" fillId="4" borderId="6" xfId="27" applyFont="1" applyFill="1" applyBorder="1" applyAlignment="1">
      <alignment horizontal="center" vertical="center"/>
    </xf>
    <xf numFmtId="177" fontId="5" fillId="3" borderId="37" xfId="27" applyNumberFormat="1" applyFont="1" applyFill="1" applyBorder="1" applyAlignment="1">
      <alignment horizontal="right" vertical="center" shrinkToFit="1"/>
    </xf>
    <xf numFmtId="177" fontId="5" fillId="3" borderId="39" xfId="27" applyNumberFormat="1" applyFont="1" applyFill="1" applyBorder="1" applyAlignment="1">
      <alignment horizontal="right" vertical="center" shrinkToFit="1"/>
    </xf>
    <xf numFmtId="177" fontId="5" fillId="3" borderId="5" xfId="27" applyNumberFormat="1" applyFont="1" applyFill="1" applyBorder="1" applyAlignment="1">
      <alignment horizontal="right" vertical="center" shrinkToFit="1"/>
    </xf>
    <xf numFmtId="0" fontId="4" fillId="0" borderId="0" xfId="3" applyFont="1" applyAlignment="1">
      <alignment vertical="center"/>
    </xf>
    <xf numFmtId="207" fontId="21" fillId="0" borderId="0" xfId="11" applyNumberFormat="1" applyFont="1" applyAlignment="1">
      <alignment vertical="center"/>
    </xf>
    <xf numFmtId="0" fontId="4" fillId="2" borderId="0" xfId="3" quotePrefix="1" applyFont="1" applyFill="1"/>
    <xf numFmtId="0" fontId="23" fillId="2" borderId="0" xfId="3" applyFont="1" applyFill="1" applyAlignment="1">
      <alignment vertical="center" shrinkToFit="1"/>
    </xf>
    <xf numFmtId="0" fontId="4" fillId="0" borderId="0" xfId="3" applyFont="1" applyAlignment="1">
      <alignment vertical="center" shrinkToFit="1"/>
    </xf>
    <xf numFmtId="49" fontId="4" fillId="0" borderId="0" xfId="3" applyNumberFormat="1" applyFont="1" applyAlignment="1">
      <alignment vertical="center" shrinkToFit="1"/>
    </xf>
    <xf numFmtId="49" fontId="61" fillId="2" borderId="0" xfId="24" applyNumberFormat="1" applyFont="1" applyFill="1" applyBorder="1" applyAlignment="1">
      <alignment horizontal="left" vertical="center"/>
    </xf>
    <xf numFmtId="49" fontId="5" fillId="0" borderId="0" xfId="2" applyNumberFormat="1" applyFont="1" applyAlignment="1">
      <alignment vertical="center"/>
    </xf>
    <xf numFmtId="49" fontId="23" fillId="4" borderId="118" xfId="2" applyNumberFormat="1" applyFont="1" applyFill="1" applyBorder="1" applyAlignment="1">
      <alignment vertical="center" wrapText="1"/>
    </xf>
    <xf numFmtId="49" fontId="23" fillId="4" borderId="43" xfId="2" applyNumberFormat="1" applyFont="1" applyFill="1" applyBorder="1" applyAlignment="1">
      <alignment vertical="center" wrapText="1"/>
    </xf>
    <xf numFmtId="49" fontId="23" fillId="4" borderId="118" xfId="2" applyNumberFormat="1" applyFont="1" applyFill="1" applyBorder="1" applyAlignment="1">
      <alignment horizontal="center" vertical="center" wrapText="1"/>
    </xf>
    <xf numFmtId="49" fontId="23" fillId="4" borderId="43" xfId="2" applyNumberFormat="1" applyFont="1" applyFill="1" applyBorder="1" applyAlignment="1">
      <alignment horizontal="center" vertical="center" wrapText="1"/>
    </xf>
    <xf numFmtId="49" fontId="37" fillId="4" borderId="65" xfId="2" applyNumberFormat="1" applyFont="1" applyFill="1" applyBorder="1" applyAlignment="1">
      <alignment horizontal="center" vertical="center" wrapText="1"/>
    </xf>
    <xf numFmtId="49" fontId="23" fillId="4" borderId="21" xfId="2" applyNumberFormat="1" applyFont="1" applyFill="1" applyBorder="1" applyAlignment="1">
      <alignment horizontal="center" vertical="center" wrapText="1"/>
    </xf>
    <xf numFmtId="49" fontId="23" fillId="4" borderId="65" xfId="2" applyNumberFormat="1" applyFont="1" applyFill="1" applyBorder="1" applyAlignment="1">
      <alignment horizontal="center" vertical="center" wrapText="1"/>
    </xf>
    <xf numFmtId="0" fontId="23" fillId="3" borderId="7" xfId="2" applyFont="1" applyFill="1" applyBorder="1" applyAlignment="1">
      <alignment horizontal="center" vertical="center"/>
    </xf>
    <xf numFmtId="38" fontId="23" fillId="2" borderId="7" xfId="2" applyNumberFormat="1" applyFont="1" applyFill="1" applyBorder="1" applyAlignment="1">
      <alignment horizontal="center" vertical="center"/>
    </xf>
    <xf numFmtId="38" fontId="23" fillId="2" borderId="115" xfId="2" applyNumberFormat="1" applyFont="1" applyFill="1" applyBorder="1" applyAlignment="1">
      <alignment horizontal="right" vertical="center"/>
    </xf>
    <xf numFmtId="38" fontId="23" fillId="2" borderId="70" xfId="2" applyNumberFormat="1" applyFont="1" applyFill="1" applyBorder="1" applyAlignment="1">
      <alignment horizontal="right" vertical="center"/>
    </xf>
    <xf numFmtId="38" fontId="23" fillId="2" borderId="43" xfId="2" applyNumberFormat="1" applyFont="1" applyFill="1" applyBorder="1" applyAlignment="1">
      <alignment horizontal="right" vertical="center"/>
    </xf>
    <xf numFmtId="38" fontId="23" fillId="2" borderId="17" xfId="2" applyNumberFormat="1" applyFont="1" applyFill="1" applyBorder="1" applyAlignment="1">
      <alignment horizontal="right" vertical="center"/>
    </xf>
    <xf numFmtId="38" fontId="23" fillId="2" borderId="22" xfId="2" applyNumberFormat="1" applyFont="1" applyFill="1" applyBorder="1" applyAlignment="1">
      <alignment horizontal="right" vertical="center"/>
    </xf>
    <xf numFmtId="0" fontId="23" fillId="3" borderId="8" xfId="2" applyFont="1" applyFill="1" applyBorder="1" applyAlignment="1">
      <alignment horizontal="center" vertical="center"/>
    </xf>
    <xf numFmtId="38" fontId="23" fillId="2" borderId="8" xfId="2" applyNumberFormat="1" applyFont="1" applyFill="1" applyBorder="1" applyAlignment="1">
      <alignment horizontal="center" vertical="center"/>
    </xf>
    <xf numFmtId="38" fontId="23" fillId="2" borderId="55" xfId="2" applyNumberFormat="1" applyFont="1" applyFill="1" applyBorder="1" applyAlignment="1">
      <alignment horizontal="right" vertical="center"/>
    </xf>
    <xf numFmtId="38" fontId="23" fillId="2" borderId="45" xfId="2" applyNumberFormat="1" applyFont="1" applyFill="1" applyBorder="1" applyAlignment="1">
      <alignment horizontal="right" vertical="center"/>
    </xf>
    <xf numFmtId="38" fontId="23" fillId="2" borderId="11" xfId="2" applyNumberFormat="1" applyFont="1" applyFill="1" applyBorder="1" applyAlignment="1">
      <alignment horizontal="right" vertical="center"/>
    </xf>
    <xf numFmtId="38" fontId="23" fillId="2" borderId="19" xfId="2" applyNumberFormat="1" applyFont="1" applyFill="1" applyBorder="1" applyAlignment="1">
      <alignment horizontal="right" vertical="center"/>
    </xf>
    <xf numFmtId="38" fontId="23" fillId="2" borderId="10" xfId="2" applyNumberFormat="1" applyFont="1" applyFill="1" applyBorder="1" applyAlignment="1">
      <alignment horizontal="right" vertical="center"/>
    </xf>
    <xf numFmtId="0" fontId="23" fillId="3" borderId="23" xfId="2" applyFont="1" applyFill="1" applyBorder="1" applyAlignment="1">
      <alignment horizontal="center" vertical="center"/>
    </xf>
    <xf numFmtId="38" fontId="23" fillId="2" borderId="23" xfId="2" applyNumberFormat="1" applyFont="1" applyFill="1" applyBorder="1" applyAlignment="1">
      <alignment horizontal="center" vertical="center"/>
    </xf>
    <xf numFmtId="38" fontId="23" fillId="2" borderId="80" xfId="2" applyNumberFormat="1" applyFont="1" applyFill="1" applyBorder="1" applyAlignment="1">
      <alignment horizontal="right" vertical="center"/>
    </xf>
    <xf numFmtId="38" fontId="23" fillId="2" borderId="60" xfId="2" applyNumberFormat="1" applyFont="1" applyFill="1" applyBorder="1" applyAlignment="1">
      <alignment horizontal="right" vertical="center"/>
    </xf>
    <xf numFmtId="38" fontId="23" fillId="2" borderId="33" xfId="2" applyNumberFormat="1" applyFont="1" applyFill="1" applyBorder="1" applyAlignment="1">
      <alignment horizontal="right" vertical="center"/>
    </xf>
    <xf numFmtId="38" fontId="23" fillId="2" borderId="26" xfId="2" applyNumberFormat="1" applyFont="1" applyFill="1" applyBorder="1" applyAlignment="1">
      <alignment horizontal="right" vertical="center"/>
    </xf>
    <xf numFmtId="38" fontId="23" fillId="2" borderId="24" xfId="2" applyNumberFormat="1" applyFont="1" applyFill="1" applyBorder="1" applyAlignment="1">
      <alignment horizontal="right" vertical="center"/>
    </xf>
    <xf numFmtId="0" fontId="23" fillId="2" borderId="7" xfId="2" applyFont="1" applyFill="1" applyBorder="1" applyAlignment="1">
      <alignment horizontal="center" vertical="center"/>
    </xf>
    <xf numFmtId="187" fontId="23" fillId="2" borderId="115" xfId="2" applyNumberFormat="1" applyFont="1" applyFill="1" applyBorder="1" applyAlignment="1">
      <alignment horizontal="right" vertical="center"/>
    </xf>
    <xf numFmtId="187" fontId="23" fillId="2" borderId="70" xfId="2" applyNumberFormat="1" applyFont="1" applyFill="1" applyBorder="1" applyAlignment="1">
      <alignment horizontal="right" vertical="center"/>
    </xf>
    <xf numFmtId="187" fontId="23" fillId="2" borderId="43" xfId="2" applyNumberFormat="1" applyFont="1" applyFill="1" applyBorder="1" applyAlignment="1">
      <alignment horizontal="right" vertical="center"/>
    </xf>
    <xf numFmtId="187" fontId="23" fillId="2" borderId="17" xfId="2" applyNumberFormat="1" applyFont="1" applyFill="1" applyBorder="1" applyAlignment="1">
      <alignment horizontal="right" vertical="center"/>
    </xf>
    <xf numFmtId="187" fontId="23" fillId="2" borderId="22" xfId="2" applyNumberFormat="1" applyFont="1" applyFill="1" applyBorder="1" applyAlignment="1">
      <alignment horizontal="right" vertical="center"/>
    </xf>
    <xf numFmtId="0" fontId="23" fillId="2" borderId="8" xfId="2" applyFont="1" applyFill="1" applyBorder="1" applyAlignment="1">
      <alignment horizontal="center" vertical="center"/>
    </xf>
    <xf numFmtId="187" fontId="23" fillId="2" borderId="55" xfId="2" applyNumberFormat="1" applyFont="1" applyFill="1" applyBorder="1" applyAlignment="1">
      <alignment horizontal="right" vertical="center"/>
    </xf>
    <xf numFmtId="187" fontId="23" fillId="2" borderId="45" xfId="2" applyNumberFormat="1" applyFont="1" applyFill="1" applyBorder="1" applyAlignment="1">
      <alignment horizontal="right" vertical="center"/>
    </xf>
    <xf numFmtId="187" fontId="23" fillId="2" borderId="11" xfId="2" applyNumberFormat="1" applyFont="1" applyFill="1" applyBorder="1" applyAlignment="1">
      <alignment horizontal="right" vertical="center"/>
    </xf>
    <xf numFmtId="187" fontId="23" fillId="2" borderId="19" xfId="2" applyNumberFormat="1" applyFont="1" applyFill="1" applyBorder="1" applyAlignment="1">
      <alignment horizontal="right" vertical="center"/>
    </xf>
    <xf numFmtId="187" fontId="23" fillId="2" borderId="10" xfId="2" applyNumberFormat="1" applyFont="1" applyFill="1" applyBorder="1" applyAlignment="1">
      <alignment horizontal="right" vertical="center"/>
    </xf>
    <xf numFmtId="0" fontId="23" fillId="2" borderId="23" xfId="2" applyFont="1" applyFill="1" applyBorder="1" applyAlignment="1">
      <alignment horizontal="center" vertical="center"/>
    </xf>
    <xf numFmtId="187" fontId="23" fillId="2" borderId="80" xfId="2" applyNumberFormat="1" applyFont="1" applyFill="1" applyBorder="1" applyAlignment="1">
      <alignment horizontal="right" vertical="center"/>
    </xf>
    <xf numFmtId="187" fontId="23" fillId="2" borderId="60" xfId="2" applyNumberFormat="1" applyFont="1" applyFill="1" applyBorder="1" applyAlignment="1">
      <alignment horizontal="right" vertical="center"/>
    </xf>
    <xf numFmtId="187" fontId="23" fillId="2" borderId="33" xfId="2" applyNumberFormat="1" applyFont="1" applyFill="1" applyBorder="1" applyAlignment="1">
      <alignment horizontal="right" vertical="center"/>
    </xf>
    <xf numFmtId="187" fontId="23" fillId="2" borderId="26" xfId="2" applyNumberFormat="1" applyFont="1" applyFill="1" applyBorder="1" applyAlignment="1">
      <alignment horizontal="right" vertical="center"/>
    </xf>
    <xf numFmtId="187" fontId="23" fillId="2" borderId="24" xfId="2" applyNumberFormat="1" applyFont="1" applyFill="1" applyBorder="1" applyAlignment="1">
      <alignment horizontal="right" vertical="center"/>
    </xf>
    <xf numFmtId="0" fontId="4" fillId="2" borderId="0" xfId="2" applyFont="1" applyFill="1" applyAlignment="1">
      <alignment horizontal="center" vertical="center"/>
    </xf>
    <xf numFmtId="187" fontId="4" fillId="2" borderId="0" xfId="2" applyNumberFormat="1" applyFont="1" applyFill="1" applyAlignment="1">
      <alignment horizontal="right" vertical="center"/>
    </xf>
    <xf numFmtId="49" fontId="4" fillId="2" borderId="0" xfId="2" applyNumberFormat="1" applyFont="1" applyFill="1" applyAlignment="1">
      <alignment horizontal="left" vertical="center"/>
    </xf>
    <xf numFmtId="0" fontId="4" fillId="2" borderId="0" xfId="4" quotePrefix="1" applyFont="1" applyFill="1"/>
    <xf numFmtId="0" fontId="9" fillId="2" borderId="0" xfId="24" quotePrefix="1" applyFont="1" applyFill="1" applyAlignment="1"/>
    <xf numFmtId="49" fontId="9" fillId="2" borderId="0" xfId="24" applyNumberFormat="1" applyFont="1" applyFill="1" applyAlignment="1">
      <alignment vertical="center"/>
    </xf>
    <xf numFmtId="49" fontId="21" fillId="2" borderId="0" xfId="4" applyNumberFormat="1" applyFont="1" applyFill="1" applyAlignment="1">
      <alignment horizontal="left" vertical="center" indent="1"/>
    </xf>
    <xf numFmtId="49" fontId="23" fillId="4" borderId="118" xfId="2" applyNumberFormat="1" applyFont="1" applyFill="1" applyBorder="1" applyAlignment="1">
      <alignment vertical="center"/>
    </xf>
    <xf numFmtId="49" fontId="23" fillId="4" borderId="43" xfId="2" applyNumberFormat="1" applyFont="1" applyFill="1" applyBorder="1" applyAlignment="1">
      <alignment vertical="center"/>
    </xf>
    <xf numFmtId="49" fontId="37" fillId="4" borderId="21" xfId="2" applyNumberFormat="1" applyFont="1" applyFill="1" applyBorder="1" applyAlignment="1">
      <alignment horizontal="center" vertical="center" wrapText="1"/>
    </xf>
    <xf numFmtId="38" fontId="23" fillId="2" borderId="16" xfId="2" applyNumberFormat="1" applyFont="1" applyFill="1" applyBorder="1" applyAlignment="1">
      <alignment horizontal="right" vertical="center"/>
    </xf>
    <xf numFmtId="38" fontId="23" fillId="2" borderId="7" xfId="2" applyNumberFormat="1" applyFont="1" applyFill="1" applyBorder="1" applyAlignment="1">
      <alignment horizontal="right" vertical="center"/>
    </xf>
    <xf numFmtId="38" fontId="23" fillId="2" borderId="18" xfId="2" applyNumberFormat="1" applyFont="1" applyFill="1" applyBorder="1" applyAlignment="1">
      <alignment horizontal="right" vertical="center"/>
    </xf>
    <xf numFmtId="38" fontId="23" fillId="2" borderId="8" xfId="2" applyNumberFormat="1" applyFont="1" applyFill="1" applyBorder="1" applyAlignment="1">
      <alignment horizontal="right" vertical="center"/>
    </xf>
    <xf numFmtId="38" fontId="23" fillId="2" borderId="25" xfId="2" applyNumberFormat="1" applyFont="1" applyFill="1" applyBorder="1" applyAlignment="1">
      <alignment horizontal="right" vertical="center"/>
    </xf>
    <xf numFmtId="38" fontId="23" fillId="2" borderId="23" xfId="2" applyNumberFormat="1" applyFont="1" applyFill="1" applyBorder="1" applyAlignment="1">
      <alignment horizontal="right" vertical="center"/>
    </xf>
    <xf numFmtId="187" fontId="23" fillId="2" borderId="16" xfId="2" applyNumberFormat="1" applyFont="1" applyFill="1" applyBorder="1" applyAlignment="1">
      <alignment horizontal="right" vertical="center"/>
    </xf>
    <xf numFmtId="187" fontId="23" fillId="2" borderId="7" xfId="2" applyNumberFormat="1" applyFont="1" applyFill="1" applyBorder="1" applyAlignment="1">
      <alignment horizontal="right" vertical="center"/>
    </xf>
    <xf numFmtId="187" fontId="23" fillId="2" borderId="18" xfId="2" applyNumberFormat="1" applyFont="1" applyFill="1" applyBorder="1" applyAlignment="1">
      <alignment horizontal="right" vertical="center"/>
    </xf>
    <xf numFmtId="187" fontId="23" fillId="2" borderId="8" xfId="2" applyNumberFormat="1" applyFont="1" applyFill="1" applyBorder="1" applyAlignment="1">
      <alignment horizontal="right" vertical="center"/>
    </xf>
    <xf numFmtId="187" fontId="23" fillId="2" borderId="25" xfId="2" applyNumberFormat="1" applyFont="1" applyFill="1" applyBorder="1" applyAlignment="1">
      <alignment horizontal="right" vertical="center"/>
    </xf>
    <xf numFmtId="187" fontId="23" fillId="2" borderId="23" xfId="2" applyNumberFormat="1" applyFont="1" applyFill="1" applyBorder="1" applyAlignment="1">
      <alignment horizontal="right" vertical="center"/>
    </xf>
    <xf numFmtId="49" fontId="21" fillId="4" borderId="3" xfId="2" applyNumberFormat="1" applyFont="1" applyFill="1" applyBorder="1" applyAlignment="1">
      <alignment vertical="center"/>
    </xf>
    <xf numFmtId="49" fontId="3" fillId="4" borderId="6" xfId="2" applyNumberFormat="1" applyFont="1" applyFill="1" applyBorder="1" applyAlignment="1">
      <alignment horizontal="center" vertical="center"/>
    </xf>
    <xf numFmtId="49" fontId="21" fillId="4" borderId="6" xfId="2" applyNumberFormat="1" applyFont="1" applyFill="1" applyBorder="1" applyAlignment="1">
      <alignment horizontal="center" vertical="center"/>
    </xf>
    <xf numFmtId="0" fontId="21" fillId="3" borderId="37" xfId="2" applyFont="1" applyFill="1" applyBorder="1" applyAlignment="1">
      <alignment horizontal="center" vertical="center"/>
    </xf>
    <xf numFmtId="38" fontId="21" fillId="0" borderId="37" xfId="2" applyNumberFormat="1" applyFont="1" applyBorder="1" applyAlignment="1">
      <alignment horizontal="right" vertical="center"/>
    </xf>
    <xf numFmtId="0" fontId="21" fillId="3" borderId="8" xfId="2" applyFont="1" applyFill="1" applyBorder="1" applyAlignment="1">
      <alignment horizontal="center" vertical="center"/>
    </xf>
    <xf numFmtId="38" fontId="21" fillId="0" borderId="8" xfId="2" applyNumberFormat="1" applyFont="1" applyBorder="1" applyAlignment="1">
      <alignment horizontal="right" vertical="center"/>
    </xf>
    <xf numFmtId="38" fontId="21" fillId="0" borderId="8" xfId="2" applyNumberFormat="1" applyFont="1" applyBorder="1" applyAlignment="1">
      <alignment horizontal="right" vertical="top"/>
    </xf>
    <xf numFmtId="0" fontId="21" fillId="3" borderId="23" xfId="2" applyFont="1" applyFill="1" applyBorder="1" applyAlignment="1">
      <alignment horizontal="center" vertical="center"/>
    </xf>
    <xf numFmtId="38" fontId="21" fillId="0" borderId="23" xfId="2" applyNumberFormat="1" applyFont="1" applyBorder="1" applyAlignment="1">
      <alignment horizontal="right" vertical="center"/>
    </xf>
    <xf numFmtId="0" fontId="21" fillId="3" borderId="7" xfId="2" applyFont="1" applyFill="1" applyBorder="1" applyAlignment="1">
      <alignment horizontal="center" vertical="center"/>
    </xf>
    <xf numFmtId="38" fontId="21" fillId="0" borderId="7" xfId="2" applyNumberFormat="1" applyFont="1" applyBorder="1" applyAlignment="1">
      <alignment horizontal="right" vertical="center"/>
    </xf>
    <xf numFmtId="49" fontId="23" fillId="0" borderId="0" xfId="2" applyNumberFormat="1" applyFont="1" applyAlignment="1">
      <alignment vertical="center"/>
    </xf>
    <xf numFmtId="49" fontId="5" fillId="3" borderId="6" xfId="4" applyNumberFormat="1" applyFont="1" applyFill="1" applyBorder="1" applyAlignment="1">
      <alignment vertical="center"/>
    </xf>
    <xf numFmtId="49" fontId="5" fillId="2" borderId="0" xfId="4" applyNumberFormat="1" applyFont="1" applyFill="1" applyAlignment="1">
      <alignment horizontal="left" vertical="center"/>
    </xf>
    <xf numFmtId="49" fontId="23" fillId="2" borderId="0" xfId="4" applyNumberFormat="1" applyFont="1" applyFill="1" applyAlignment="1">
      <alignment horizontal="center" vertical="center"/>
    </xf>
    <xf numFmtId="40" fontId="23" fillId="2" borderId="0" xfId="4" applyNumberFormat="1" applyFont="1" applyFill="1" applyAlignment="1">
      <alignment horizontal="right" vertical="center" shrinkToFit="1"/>
    </xf>
    <xf numFmtId="0" fontId="5" fillId="3" borderId="6" xfId="0" applyFont="1" applyFill="1" applyBorder="1" applyAlignment="1">
      <alignment horizontal="center" vertical="center"/>
    </xf>
    <xf numFmtId="0" fontId="5" fillId="2" borderId="6" xfId="0" applyFont="1" applyFill="1" applyBorder="1">
      <alignment vertical="center"/>
    </xf>
    <xf numFmtId="0" fontId="5" fillId="0" borderId="6" xfId="0" applyFont="1" applyBorder="1">
      <alignment vertical="center"/>
    </xf>
    <xf numFmtId="0" fontId="5" fillId="2" borderId="6" xfId="0" applyFont="1" applyFill="1" applyBorder="1" applyAlignment="1">
      <alignment vertical="center" wrapText="1"/>
    </xf>
    <xf numFmtId="0" fontId="64" fillId="2" borderId="0" xfId="0" applyFont="1" applyFill="1">
      <alignment vertical="center"/>
    </xf>
    <xf numFmtId="0" fontId="64" fillId="0" borderId="0" xfId="0" applyFont="1">
      <alignment vertical="center"/>
    </xf>
    <xf numFmtId="0" fontId="65" fillId="2" borderId="0" xfId="0" applyFont="1" applyFill="1">
      <alignment vertical="center"/>
    </xf>
    <xf numFmtId="0" fontId="7" fillId="2" borderId="0" xfId="1" applyFont="1" applyFill="1" applyAlignment="1">
      <alignment vertical="center"/>
    </xf>
    <xf numFmtId="0" fontId="4" fillId="2" borderId="0" xfId="0" applyFont="1" applyFill="1" applyAlignment="1">
      <alignment horizontal="center" vertical="center"/>
    </xf>
    <xf numFmtId="0" fontId="67" fillId="6" borderId="0" xfId="0" applyFont="1" applyFill="1" applyAlignment="1">
      <alignment horizontal="left" vertical="center"/>
    </xf>
    <xf numFmtId="0" fontId="8" fillId="6" borderId="0" xfId="0" applyFont="1" applyFill="1" applyAlignment="1">
      <alignment horizontal="left" vertical="center"/>
    </xf>
    <xf numFmtId="0" fontId="3" fillId="6" borderId="0" xfId="0" applyFont="1" applyFill="1" applyAlignment="1">
      <alignment horizontal="center" vertical="center"/>
    </xf>
    <xf numFmtId="0" fontId="5" fillId="6" borderId="0" xfId="0" applyFont="1" applyFill="1" applyAlignment="1">
      <alignment horizontal="left" vertical="center"/>
    </xf>
    <xf numFmtId="0" fontId="3" fillId="6" borderId="0" xfId="0" applyFont="1" applyFill="1" applyAlignment="1">
      <alignment horizontal="left" vertical="center"/>
    </xf>
    <xf numFmtId="0" fontId="68" fillId="2" borderId="0" xfId="0" applyFont="1" applyFill="1">
      <alignment vertical="center"/>
    </xf>
    <xf numFmtId="0" fontId="59" fillId="2" borderId="0" xfId="0" applyFont="1" applyFill="1">
      <alignment vertical="center"/>
    </xf>
    <xf numFmtId="0" fontId="59" fillId="6" borderId="0" xfId="0" applyFont="1" applyFill="1" applyAlignment="1">
      <alignment horizontal="left" vertical="center"/>
    </xf>
    <xf numFmtId="0" fontId="59" fillId="6" borderId="0" xfId="0" applyFont="1" applyFill="1" applyAlignment="1">
      <alignment horizontal="center" vertical="center"/>
    </xf>
    <xf numFmtId="0" fontId="59" fillId="6" borderId="0" xfId="0" applyFont="1" applyFill="1">
      <alignment vertical="center"/>
    </xf>
    <xf numFmtId="0" fontId="59" fillId="0" borderId="0" xfId="0" applyFont="1">
      <alignment vertical="center"/>
    </xf>
    <xf numFmtId="0" fontId="3" fillId="3" borderId="0" xfId="0" applyFont="1" applyFill="1">
      <alignment vertical="center"/>
    </xf>
    <xf numFmtId="0" fontId="5" fillId="3" borderId="0" xfId="0" applyFont="1" applyFill="1" applyAlignment="1">
      <alignment horizontal="left" vertical="center"/>
    </xf>
    <xf numFmtId="0" fontId="9" fillId="3" borderId="0" xfId="1" applyFont="1" applyFill="1" applyBorder="1" applyAlignment="1">
      <alignment vertical="center"/>
    </xf>
    <xf numFmtId="0" fontId="10" fillId="3" borderId="0" xfId="0" applyFont="1" applyFill="1">
      <alignment vertical="center"/>
    </xf>
    <xf numFmtId="0" fontId="9" fillId="2" borderId="0" xfId="1" applyFont="1" applyFill="1" applyBorder="1" applyAlignment="1">
      <alignment vertical="center"/>
    </xf>
    <xf numFmtId="0" fontId="5" fillId="2" borderId="0" xfId="0" applyFont="1" applyFill="1" applyAlignment="1">
      <alignment horizontal="center" vertical="center"/>
    </xf>
    <xf numFmtId="0" fontId="67" fillId="7" borderId="0" xfId="0" applyFont="1" applyFill="1" applyAlignment="1">
      <alignment horizontal="left" vertical="center"/>
    </xf>
    <xf numFmtId="0" fontId="69" fillId="7" borderId="0" xfId="0" applyFont="1" applyFill="1" applyAlignment="1">
      <alignment horizontal="left" vertical="center"/>
    </xf>
    <xf numFmtId="0" fontId="59" fillId="7" borderId="0" xfId="0" applyFont="1" applyFill="1" applyAlignment="1">
      <alignment horizontal="center" vertical="center"/>
    </xf>
    <xf numFmtId="0" fontId="11" fillId="7" borderId="0" xfId="0" applyFont="1" applyFill="1" applyAlignment="1">
      <alignment horizontal="left" vertical="center"/>
    </xf>
    <xf numFmtId="0" fontId="59" fillId="7" borderId="0" xfId="0" applyFont="1" applyFill="1" applyAlignment="1">
      <alignment horizontal="left" vertical="center"/>
    </xf>
    <xf numFmtId="0" fontId="59" fillId="7" borderId="0" xfId="0" applyFont="1" applyFill="1">
      <alignment vertical="center"/>
    </xf>
    <xf numFmtId="0" fontId="4" fillId="3" borderId="0" xfId="0" applyFont="1" applyFill="1">
      <alignment vertical="center"/>
    </xf>
    <xf numFmtId="0" fontId="5" fillId="3" borderId="0" xfId="0" applyFont="1" applyFill="1" applyAlignment="1">
      <alignment horizontal="center" vertical="center"/>
    </xf>
    <xf numFmtId="0" fontId="10" fillId="2" borderId="0" xfId="0" applyFont="1" applyFill="1">
      <alignment vertical="center"/>
    </xf>
    <xf numFmtId="0" fontId="12" fillId="8" borderId="0" xfId="1" applyFont="1" applyFill="1" applyBorder="1" applyAlignment="1">
      <alignment horizontal="left" vertical="center"/>
    </xf>
    <xf numFmtId="0" fontId="12" fillId="8" borderId="0" xfId="1" applyFont="1" applyFill="1" applyBorder="1" applyAlignment="1">
      <alignment horizontal="center" vertical="center"/>
    </xf>
    <xf numFmtId="0" fontId="3" fillId="8" borderId="0" xfId="0" applyFont="1" applyFill="1" applyAlignment="1">
      <alignment horizontal="center" vertical="center"/>
    </xf>
    <xf numFmtId="0" fontId="5" fillId="8" borderId="0" xfId="0" applyFont="1" applyFill="1">
      <alignment vertical="center"/>
    </xf>
    <xf numFmtId="0" fontId="3" fillId="8" borderId="0" xfId="0" applyFont="1" applyFill="1">
      <alignment vertical="center"/>
    </xf>
    <xf numFmtId="0" fontId="70" fillId="2" borderId="0" xfId="1" applyFont="1" applyFill="1" applyBorder="1" applyAlignment="1">
      <alignment horizontal="center" vertical="center"/>
    </xf>
    <xf numFmtId="0" fontId="5" fillId="3" borderId="0" xfId="0" applyFont="1" applyFill="1">
      <alignment vertical="center"/>
    </xf>
    <xf numFmtId="0" fontId="4" fillId="3" borderId="12" xfId="27" applyFont="1" applyFill="1" applyBorder="1" applyAlignment="1">
      <alignment horizontal="right" vertical="center"/>
    </xf>
    <xf numFmtId="0" fontId="4" fillId="3" borderId="13" xfId="27" applyFont="1" applyFill="1" applyBorder="1" applyAlignment="1">
      <alignment horizontal="left" vertical="center"/>
    </xf>
    <xf numFmtId="49" fontId="4" fillId="3" borderId="13" xfId="27" applyNumberFormat="1" applyFont="1" applyFill="1" applyBorder="1" applyAlignment="1">
      <alignment horizontal="left" vertical="center"/>
    </xf>
    <xf numFmtId="176" fontId="5" fillId="3" borderId="12" xfId="27" applyNumberFormat="1" applyFont="1" applyFill="1" applyBorder="1" applyAlignment="1">
      <alignment horizontal="right" vertical="center"/>
    </xf>
    <xf numFmtId="0" fontId="5" fillId="3" borderId="13" xfId="27" applyFont="1" applyFill="1" applyBorder="1" applyAlignment="1">
      <alignment vertical="center"/>
    </xf>
    <xf numFmtId="176" fontId="5" fillId="3" borderId="40" xfId="27" applyNumberFormat="1" applyFont="1" applyFill="1" applyBorder="1" applyAlignment="1">
      <alignment horizontal="center" vertical="center"/>
    </xf>
    <xf numFmtId="176" fontId="5" fillId="3" borderId="52" xfId="27" applyNumberFormat="1" applyFont="1" applyFill="1" applyBorder="1" applyAlignment="1">
      <alignment horizontal="center" vertical="center"/>
    </xf>
    <xf numFmtId="176" fontId="5" fillId="4" borderId="15" xfId="8" applyNumberFormat="1" applyFont="1" applyFill="1" applyBorder="1" applyAlignment="1">
      <alignment horizontal="center" vertical="center" shrinkToFit="1"/>
    </xf>
    <xf numFmtId="176" fontId="20" fillId="2" borderId="0" xfId="27" applyNumberFormat="1" applyFont="1" applyFill="1" applyAlignment="1">
      <alignment vertical="center"/>
    </xf>
    <xf numFmtId="49" fontId="43" fillId="2" borderId="0" xfId="27" applyNumberFormat="1" applyFont="1" applyFill="1" applyAlignment="1">
      <alignment horizontal="left" vertical="center"/>
    </xf>
    <xf numFmtId="176" fontId="21" fillId="3" borderId="12" xfId="27" applyNumberFormat="1" applyFont="1" applyFill="1" applyBorder="1" applyAlignment="1">
      <alignment horizontal="right" vertical="center"/>
    </xf>
    <xf numFmtId="49" fontId="21" fillId="3" borderId="13" xfId="27" applyNumberFormat="1" applyFont="1" applyFill="1" applyBorder="1" applyAlignment="1">
      <alignment horizontal="center" vertical="center"/>
    </xf>
    <xf numFmtId="49" fontId="43" fillId="2" borderId="0" xfId="27" applyNumberFormat="1" applyFont="1" applyFill="1" applyAlignment="1">
      <alignment vertical="center" shrinkToFit="1"/>
    </xf>
    <xf numFmtId="49" fontId="8" fillId="2" borderId="0" xfId="27" applyNumberFormat="1" applyFont="1" applyFill="1" applyAlignment="1">
      <alignment horizontal="left" vertical="center"/>
    </xf>
    <xf numFmtId="0" fontId="21" fillId="3" borderId="12" xfId="27" applyFont="1" applyFill="1" applyBorder="1" applyAlignment="1">
      <alignment horizontal="right" vertical="center"/>
    </xf>
    <xf numFmtId="49" fontId="21" fillId="3" borderId="13" xfId="27" applyNumberFormat="1" applyFont="1" applyFill="1" applyBorder="1" applyAlignment="1">
      <alignment horizontal="left" vertical="center"/>
    </xf>
    <xf numFmtId="176" fontId="23" fillId="3" borderId="23" xfId="3" applyNumberFormat="1" applyFont="1" applyFill="1" applyBorder="1" applyAlignment="1">
      <alignment horizontal="center" vertical="center"/>
    </xf>
    <xf numFmtId="176" fontId="23" fillId="3" borderId="9" xfId="3" applyNumberFormat="1" applyFont="1" applyFill="1" applyBorder="1" applyAlignment="1">
      <alignment horizontal="center" vertical="center"/>
    </xf>
    <xf numFmtId="0" fontId="4" fillId="3" borderId="9" xfId="27" applyFont="1" applyFill="1" applyBorder="1" applyAlignment="1">
      <alignment horizontal="center" vertical="center" shrinkToFit="1"/>
    </xf>
    <xf numFmtId="49" fontId="5" fillId="2" borderId="10" xfId="4" applyNumberFormat="1" applyFont="1" applyFill="1" applyBorder="1" applyAlignment="1">
      <alignment vertical="center" shrinkToFit="1"/>
    </xf>
    <xf numFmtId="0" fontId="3" fillId="4" borderId="9" xfId="8" applyFont="1" applyFill="1" applyBorder="1" applyAlignment="1">
      <alignment horizontal="center" vertical="center"/>
    </xf>
    <xf numFmtId="0" fontId="21" fillId="3" borderId="9" xfId="8" applyFont="1" applyFill="1" applyBorder="1" applyAlignment="1">
      <alignment horizontal="center" vertical="center" shrinkToFit="1"/>
    </xf>
    <xf numFmtId="176" fontId="5" fillId="4" borderId="15" xfId="27" applyNumberFormat="1" applyFont="1" applyFill="1" applyBorder="1" applyAlignment="1">
      <alignment horizontal="center" vertical="center" shrinkToFit="1"/>
    </xf>
    <xf numFmtId="176" fontId="5" fillId="3" borderId="69" xfId="27" applyNumberFormat="1" applyFont="1" applyFill="1" applyBorder="1" applyAlignment="1">
      <alignment horizontal="right" vertical="center" shrinkToFit="1"/>
    </xf>
    <xf numFmtId="176" fontId="5" fillId="3" borderId="104" xfId="27" applyNumberFormat="1" applyFont="1" applyFill="1" applyBorder="1" applyAlignment="1">
      <alignment horizontal="right" vertical="center" shrinkToFit="1"/>
    </xf>
    <xf numFmtId="0" fontId="5" fillId="4" borderId="9" xfId="8" applyFont="1" applyFill="1" applyBorder="1" applyAlignment="1">
      <alignment horizontal="center" vertical="center"/>
    </xf>
    <xf numFmtId="176" fontId="21" fillId="3" borderId="9" xfId="8" applyNumberFormat="1" applyFont="1" applyFill="1" applyBorder="1" applyAlignment="1">
      <alignment horizontal="center" vertical="center"/>
    </xf>
    <xf numFmtId="0" fontId="21" fillId="3" borderId="5" xfId="8" applyFont="1" applyFill="1" applyBorder="1" applyAlignment="1">
      <alignment horizontal="center" vertical="center"/>
    </xf>
    <xf numFmtId="0" fontId="21" fillId="3" borderId="9" xfId="8" applyFont="1" applyFill="1" applyBorder="1" applyAlignment="1">
      <alignment horizontal="center" vertical="center"/>
    </xf>
    <xf numFmtId="2" fontId="21" fillId="2" borderId="16" xfId="27" applyNumberFormat="1" applyFont="1" applyFill="1" applyBorder="1" applyAlignment="1">
      <alignment horizontal="right" vertical="center"/>
    </xf>
    <xf numFmtId="2" fontId="21" fillId="2" borderId="18" xfId="27" applyNumberFormat="1" applyFont="1" applyFill="1" applyBorder="1" applyAlignment="1">
      <alignment horizontal="right" vertical="center"/>
    </xf>
    <xf numFmtId="0" fontId="23" fillId="3" borderId="7" xfId="27" applyFont="1" applyFill="1" applyBorder="1" applyAlignment="1">
      <alignment horizontal="center" vertical="center"/>
    </xf>
    <xf numFmtId="0" fontId="23" fillId="3" borderId="8" xfId="27" applyFont="1" applyFill="1" applyBorder="1" applyAlignment="1">
      <alignment horizontal="center" vertical="center"/>
    </xf>
    <xf numFmtId="176" fontId="23" fillId="3" borderId="8" xfId="27" applyNumberFormat="1" applyFont="1" applyFill="1" applyBorder="1" applyAlignment="1">
      <alignment horizontal="center" vertical="center"/>
    </xf>
    <xf numFmtId="176" fontId="23" fillId="3" borderId="7" xfId="27" applyNumberFormat="1" applyFont="1" applyFill="1" applyBorder="1" applyAlignment="1">
      <alignment horizontal="center" vertical="center"/>
    </xf>
    <xf numFmtId="49" fontId="3" fillId="2" borderId="5" xfId="27" applyNumberFormat="1" applyFont="1" applyFill="1" applyBorder="1" applyAlignment="1">
      <alignment horizontal="left" vertical="center"/>
    </xf>
    <xf numFmtId="0" fontId="4" fillId="3" borderId="9" xfId="27" applyFont="1" applyFill="1" applyBorder="1" applyAlignment="1">
      <alignment horizontal="center" vertical="center"/>
    </xf>
    <xf numFmtId="0" fontId="21" fillId="3" borderId="9" xfId="2" applyFont="1" applyFill="1" applyBorder="1" applyAlignment="1">
      <alignment horizontal="center" vertical="center"/>
    </xf>
    <xf numFmtId="0" fontId="3" fillId="2" borderId="0" xfId="0" applyFont="1" applyFill="1" applyAlignment="1">
      <alignment horizontal="right" vertical="center"/>
    </xf>
    <xf numFmtId="176" fontId="21" fillId="2" borderId="26" xfId="8" applyNumberFormat="1" applyFont="1" applyFill="1" applyBorder="1" applyAlignment="1">
      <alignment vertical="center"/>
    </xf>
    <xf numFmtId="176" fontId="23" fillId="4" borderId="72" xfId="27" applyNumberFormat="1" applyFont="1" applyFill="1" applyBorder="1" applyAlignment="1">
      <alignment horizontal="center" vertical="center"/>
    </xf>
    <xf numFmtId="176" fontId="23" fillId="4" borderId="53" xfId="27" applyNumberFormat="1" applyFont="1" applyFill="1" applyBorder="1" applyAlignment="1">
      <alignment horizontal="center" vertical="center"/>
    </xf>
    <xf numFmtId="49" fontId="4" fillId="2" borderId="0" xfId="8" applyNumberFormat="1" applyFont="1" applyFill="1" applyAlignment="1">
      <alignment horizontal="left" vertical="center" wrapText="1"/>
    </xf>
    <xf numFmtId="49" fontId="3" fillId="4" borderId="6" xfId="8" applyNumberFormat="1" applyFont="1" applyFill="1" applyBorder="1" applyAlignment="1">
      <alignment horizontal="center" vertical="center"/>
    </xf>
    <xf numFmtId="0" fontId="1" fillId="0" borderId="0" xfId="9">
      <alignment vertical="center"/>
    </xf>
    <xf numFmtId="38" fontId="4" fillId="0" borderId="9" xfId="27" applyNumberFormat="1" applyFont="1" applyBorder="1" applyAlignment="1">
      <alignment horizontal="right" vertical="center"/>
    </xf>
    <xf numFmtId="38" fontId="5" fillId="0" borderId="9" xfId="27" applyNumberFormat="1" applyFont="1" applyBorder="1" applyAlignment="1">
      <alignment horizontal="right" vertical="center"/>
    </xf>
    <xf numFmtId="38" fontId="5" fillId="0" borderId="17" xfId="25" applyFont="1" applyFill="1" applyBorder="1" applyAlignment="1">
      <alignment horizontal="right" vertical="center" shrinkToFit="1"/>
    </xf>
    <xf numFmtId="38" fontId="5" fillId="0" borderId="19" xfId="25" applyFont="1" applyFill="1" applyBorder="1" applyAlignment="1">
      <alignment horizontal="right" vertical="center" shrinkToFit="1"/>
    </xf>
    <xf numFmtId="38" fontId="5" fillId="0" borderId="21" xfId="25" applyFont="1" applyFill="1" applyBorder="1" applyAlignment="1">
      <alignment horizontal="right" vertical="center" shrinkToFit="1"/>
    </xf>
    <xf numFmtId="49" fontId="43" fillId="2" borderId="0" xfId="8" applyNumberFormat="1" applyFont="1" applyFill="1"/>
    <xf numFmtId="49" fontId="4" fillId="2" borderId="0" xfId="8" applyNumberFormat="1" applyFont="1" applyFill="1" applyAlignment="1">
      <alignment vertical="center" wrapText="1"/>
    </xf>
    <xf numFmtId="49" fontId="4" fillId="2" borderId="0" xfId="8" applyNumberFormat="1" applyFont="1" applyFill="1" applyAlignment="1">
      <alignment horizontal="right" vertical="center"/>
    </xf>
    <xf numFmtId="49" fontId="5" fillId="4" borderId="14" xfId="8" applyNumberFormat="1" applyFont="1" applyFill="1" applyBorder="1" applyAlignment="1">
      <alignment horizontal="center" vertical="center" wrapText="1"/>
    </xf>
    <xf numFmtId="49" fontId="5" fillId="4" borderId="15" xfId="8" applyNumberFormat="1" applyFont="1" applyFill="1" applyBorder="1" applyAlignment="1">
      <alignment horizontal="center" vertical="center" wrapText="1"/>
    </xf>
    <xf numFmtId="0" fontId="21" fillId="4" borderId="7" xfId="8" applyFont="1" applyFill="1" applyBorder="1" applyAlignment="1">
      <alignment horizontal="center" vertical="center"/>
    </xf>
    <xf numFmtId="181" fontId="3" fillId="2" borderId="17" xfId="8" applyNumberFormat="1" applyFont="1" applyFill="1" applyBorder="1" applyAlignment="1">
      <alignment horizontal="right" vertical="center"/>
    </xf>
    <xf numFmtId="0" fontId="21" fillId="4" borderId="8" xfId="8" applyFont="1" applyFill="1" applyBorder="1" applyAlignment="1">
      <alignment horizontal="center" vertical="center"/>
    </xf>
    <xf numFmtId="181" fontId="3" fillId="2" borderId="19" xfId="8" applyNumberFormat="1" applyFont="1" applyFill="1" applyBorder="1" applyAlignment="1">
      <alignment horizontal="right" vertical="center"/>
    </xf>
    <xf numFmtId="0" fontId="21" fillId="4" borderId="23" xfId="8" applyFont="1" applyFill="1" applyBorder="1" applyAlignment="1">
      <alignment horizontal="center" vertical="center"/>
    </xf>
    <xf numFmtId="181" fontId="3" fillId="2" borderId="26" xfId="8" applyNumberFormat="1" applyFont="1" applyFill="1" applyBorder="1" applyAlignment="1">
      <alignment horizontal="right" vertical="center"/>
    </xf>
    <xf numFmtId="38" fontId="21" fillId="0" borderId="0" xfId="8" applyNumberFormat="1" applyFont="1" applyAlignment="1">
      <alignment vertical="center"/>
    </xf>
    <xf numFmtId="49" fontId="4" fillId="3" borderId="7" xfId="8" applyNumberFormat="1" applyFont="1" applyFill="1" applyBorder="1" applyAlignment="1">
      <alignment horizontal="center" vertical="center"/>
    </xf>
    <xf numFmtId="49" fontId="23" fillId="2" borderId="16" xfId="8" applyNumberFormat="1" applyFont="1" applyFill="1" applyBorder="1" applyAlignment="1">
      <alignment vertical="center" shrinkToFit="1"/>
    </xf>
    <xf numFmtId="38" fontId="23" fillId="2" borderId="17" xfId="8" applyNumberFormat="1" applyFont="1" applyFill="1" applyBorder="1" applyAlignment="1">
      <alignment horizontal="right" vertical="center" shrinkToFit="1"/>
    </xf>
    <xf numFmtId="49" fontId="4" fillId="3" borderId="8" xfId="8" applyNumberFormat="1" applyFont="1" applyFill="1" applyBorder="1" applyAlignment="1">
      <alignment horizontal="center" vertical="center"/>
    </xf>
    <xf numFmtId="49" fontId="23" fillId="2" borderId="18" xfId="8" applyNumberFormat="1" applyFont="1" applyFill="1" applyBorder="1" applyAlignment="1">
      <alignment vertical="center" shrinkToFit="1"/>
    </xf>
    <xf numFmtId="38" fontId="23" fillId="2" borderId="19" xfId="8" applyNumberFormat="1" applyFont="1" applyFill="1" applyBorder="1" applyAlignment="1">
      <alignment horizontal="right" vertical="center" shrinkToFit="1"/>
    </xf>
    <xf numFmtId="49" fontId="4" fillId="3" borderId="9" xfId="8" applyNumberFormat="1" applyFont="1" applyFill="1" applyBorder="1" applyAlignment="1">
      <alignment horizontal="center" vertical="center"/>
    </xf>
    <xf numFmtId="49" fontId="23" fillId="2" borderId="20" xfId="8" applyNumberFormat="1" applyFont="1" applyFill="1" applyBorder="1" applyAlignment="1">
      <alignment vertical="center" shrinkToFit="1"/>
    </xf>
    <xf numFmtId="38" fontId="23" fillId="2" borderId="21" xfId="8" applyNumberFormat="1" applyFont="1" applyFill="1" applyBorder="1" applyAlignment="1">
      <alignment horizontal="right" vertical="center" shrinkToFit="1"/>
    </xf>
    <xf numFmtId="49" fontId="23" fillId="2" borderId="0" xfId="8" applyNumberFormat="1" applyFont="1" applyFill="1" applyAlignment="1">
      <alignment vertical="center" shrinkToFit="1"/>
    </xf>
    <xf numFmtId="38" fontId="5" fillId="2" borderId="0" xfId="8" applyNumberFormat="1" applyFont="1" applyFill="1" applyAlignment="1">
      <alignment horizontal="right" vertical="center" shrinkToFit="1"/>
    </xf>
    <xf numFmtId="38" fontId="23" fillId="2" borderId="0" xfId="8" applyNumberFormat="1" applyFont="1" applyFill="1" applyAlignment="1">
      <alignment horizontal="right" vertical="center" shrinkToFit="1"/>
    </xf>
    <xf numFmtId="38" fontId="21" fillId="2" borderId="0" xfId="8" applyNumberFormat="1" applyFont="1" applyFill="1" applyAlignment="1">
      <alignment vertical="center"/>
    </xf>
    <xf numFmtId="38" fontId="4" fillId="2" borderId="0" xfId="8" applyNumberFormat="1" applyFont="1" applyFill="1" applyAlignment="1">
      <alignment vertical="center"/>
    </xf>
    <xf numFmtId="0" fontId="21" fillId="0" borderId="0" xfId="3" applyFont="1" applyAlignment="1">
      <alignment vertical="center"/>
    </xf>
    <xf numFmtId="0" fontId="3" fillId="0" borderId="0" xfId="3" applyFont="1" applyAlignment="1">
      <alignment vertical="center"/>
    </xf>
    <xf numFmtId="0" fontId="5" fillId="2" borderId="0" xfId="27" applyFont="1" applyFill="1" applyAlignment="1">
      <alignment horizontal="right" vertical="center" shrinkToFit="1"/>
    </xf>
    <xf numFmtId="49" fontId="21" fillId="4" borderId="2" xfId="8" applyNumberFormat="1" applyFont="1" applyFill="1" applyBorder="1" applyAlignment="1">
      <alignment horizontal="center" vertical="center" wrapText="1"/>
    </xf>
    <xf numFmtId="49" fontId="21" fillId="4" borderId="5" xfId="8" applyNumberFormat="1" applyFont="1" applyFill="1" applyBorder="1" applyAlignment="1">
      <alignment horizontal="center" vertical="center" wrapText="1"/>
    </xf>
    <xf numFmtId="193" fontId="21" fillId="4" borderId="7" xfId="8" applyNumberFormat="1" applyFont="1" applyFill="1" applyBorder="1" applyAlignment="1">
      <alignment horizontal="center" vertical="center"/>
    </xf>
    <xf numFmtId="180" fontId="21" fillId="2" borderId="7" xfId="8" applyNumberFormat="1" applyFont="1" applyFill="1" applyBorder="1" applyAlignment="1">
      <alignment horizontal="right" vertical="center"/>
    </xf>
    <xf numFmtId="194" fontId="21" fillId="2" borderId="7" xfId="8" applyNumberFormat="1" applyFont="1" applyFill="1" applyBorder="1" applyAlignment="1">
      <alignment horizontal="right" vertical="center"/>
    </xf>
    <xf numFmtId="186" fontId="21" fillId="2" borderId="7" xfId="8" applyNumberFormat="1" applyFont="1" applyFill="1" applyBorder="1" applyAlignment="1">
      <alignment horizontal="right" vertical="center"/>
    </xf>
    <xf numFmtId="193" fontId="21" fillId="4" borderId="8" xfId="8" applyNumberFormat="1" applyFont="1" applyFill="1" applyBorder="1" applyAlignment="1">
      <alignment horizontal="center" vertical="center"/>
    </xf>
    <xf numFmtId="180" fontId="21" fillId="2" borderId="8" xfId="8" applyNumberFormat="1" applyFont="1" applyFill="1" applyBorder="1" applyAlignment="1">
      <alignment horizontal="right" vertical="center"/>
    </xf>
    <xf numFmtId="194" fontId="21" fillId="2" borderId="8" xfId="8" applyNumberFormat="1" applyFont="1" applyFill="1" applyBorder="1" applyAlignment="1">
      <alignment horizontal="right" vertical="center"/>
    </xf>
    <xf numFmtId="186" fontId="21" fillId="2" borderId="8" xfId="8" applyNumberFormat="1" applyFont="1" applyFill="1" applyBorder="1" applyAlignment="1">
      <alignment horizontal="right" vertical="center"/>
    </xf>
    <xf numFmtId="193" fontId="21" fillId="4" borderId="23" xfId="8" applyNumberFormat="1" applyFont="1" applyFill="1" applyBorder="1" applyAlignment="1">
      <alignment horizontal="center" vertical="center"/>
    </xf>
    <xf numFmtId="180" fontId="21" fillId="2" borderId="23" xfId="8" applyNumberFormat="1" applyFont="1" applyFill="1" applyBorder="1" applyAlignment="1">
      <alignment horizontal="right" vertical="center"/>
    </xf>
    <xf numFmtId="194" fontId="21" fillId="2" borderId="23" xfId="8" applyNumberFormat="1" applyFont="1" applyFill="1" applyBorder="1" applyAlignment="1">
      <alignment horizontal="right" vertical="center"/>
    </xf>
    <xf numFmtId="186" fontId="21" fillId="2" borderId="23" xfId="8" applyNumberFormat="1" applyFont="1" applyFill="1" applyBorder="1" applyAlignment="1">
      <alignment horizontal="right" vertical="center"/>
    </xf>
    <xf numFmtId="49" fontId="21" fillId="5" borderId="0" xfId="8" applyNumberFormat="1" applyFont="1" applyFill="1"/>
    <xf numFmtId="193" fontId="21" fillId="2" borderId="0" xfId="8" applyNumberFormat="1" applyFont="1" applyFill="1" applyAlignment="1">
      <alignment horizontal="left" vertical="center"/>
    </xf>
    <xf numFmtId="180" fontId="21" fillId="2" borderId="0" xfId="8" applyNumberFormat="1" applyFont="1" applyFill="1" applyAlignment="1">
      <alignment horizontal="right" vertical="center"/>
    </xf>
    <xf numFmtId="194" fontId="21" fillId="2" borderId="0" xfId="8" applyNumberFormat="1" applyFont="1" applyFill="1" applyAlignment="1">
      <alignment horizontal="right" vertical="center"/>
    </xf>
    <xf numFmtId="195" fontId="21" fillId="2" borderId="0" xfId="8" applyNumberFormat="1" applyFont="1" applyFill="1" applyAlignment="1">
      <alignment horizontal="right" vertical="center"/>
    </xf>
    <xf numFmtId="189" fontId="21" fillId="2" borderId="0" xfId="8" applyNumberFormat="1" applyFont="1" applyFill="1" applyAlignment="1">
      <alignment vertical="center"/>
    </xf>
    <xf numFmtId="176" fontId="21" fillId="2" borderId="0" xfId="8" applyNumberFormat="1" applyFont="1" applyFill="1" applyAlignment="1">
      <alignment vertical="center"/>
    </xf>
    <xf numFmtId="49" fontId="12" fillId="2" borderId="0" xfId="27" applyNumberFormat="1" applyFont="1" applyFill="1" applyAlignment="1">
      <alignment horizontal="center" vertical="center"/>
    </xf>
    <xf numFmtId="49" fontId="5" fillId="3" borderId="7" xfId="27" applyNumberFormat="1" applyFont="1" applyFill="1" applyBorder="1" applyAlignment="1">
      <alignment horizontal="left" vertical="center" wrapText="1"/>
    </xf>
    <xf numFmtId="49" fontId="5" fillId="3" borderId="8" xfId="27" applyNumberFormat="1" applyFont="1" applyFill="1" applyBorder="1" applyAlignment="1">
      <alignment horizontal="left" vertical="center" wrapText="1"/>
    </xf>
    <xf numFmtId="49" fontId="21" fillId="0" borderId="0" xfId="27" applyNumberFormat="1" applyFont="1" applyAlignment="1">
      <alignment horizontal="center" vertical="center"/>
    </xf>
    <xf numFmtId="49" fontId="5" fillId="3" borderId="89" xfId="27" applyNumberFormat="1" applyFont="1" applyFill="1" applyBorder="1" applyAlignment="1">
      <alignment horizontal="left" vertical="center" wrapText="1"/>
    </xf>
    <xf numFmtId="49" fontId="5" fillId="3" borderId="5" xfId="27" applyNumberFormat="1" applyFont="1" applyFill="1" applyBorder="1" applyAlignment="1">
      <alignment horizontal="left" vertical="center" wrapText="1"/>
    </xf>
    <xf numFmtId="49" fontId="5" fillId="2" borderId="0" xfId="27" applyNumberFormat="1" applyFont="1" applyFill="1" applyAlignment="1">
      <alignment horizontal="center" vertical="center"/>
    </xf>
    <xf numFmtId="49" fontId="4" fillId="2" borderId="0" xfId="27" applyNumberFormat="1" applyFont="1" applyFill="1" applyAlignment="1">
      <alignment horizontal="center" vertical="center"/>
    </xf>
    <xf numFmtId="176" fontId="4" fillId="0" borderId="0" xfId="27" applyNumberFormat="1" applyFont="1" applyAlignment="1">
      <alignment horizontal="left" vertical="center"/>
    </xf>
    <xf numFmtId="196" fontId="21" fillId="0" borderId="0" xfId="27" applyNumberFormat="1" applyFont="1" applyAlignment="1">
      <alignment vertical="center"/>
    </xf>
    <xf numFmtId="49" fontId="4" fillId="4" borderId="72" xfId="8" applyNumberFormat="1" applyFont="1" applyFill="1" applyBorder="1" applyAlignment="1">
      <alignment horizontal="center" vertical="center"/>
    </xf>
    <xf numFmtId="49" fontId="4" fillId="4" borderId="53" xfId="8" applyNumberFormat="1" applyFont="1" applyFill="1" applyBorder="1" applyAlignment="1">
      <alignment horizontal="center" vertical="center"/>
    </xf>
    <xf numFmtId="49" fontId="4" fillId="4" borderId="15" xfId="8" applyNumberFormat="1" applyFont="1" applyFill="1" applyBorder="1" applyAlignment="1">
      <alignment horizontal="center" vertical="center"/>
    </xf>
    <xf numFmtId="49" fontId="4" fillId="4" borderId="37" xfId="8" applyNumberFormat="1" applyFont="1" applyFill="1" applyBorder="1" applyAlignment="1">
      <alignment vertical="center"/>
    </xf>
    <xf numFmtId="49" fontId="4" fillId="4" borderId="8" xfId="8" applyNumberFormat="1" applyFont="1" applyFill="1" applyBorder="1" applyAlignment="1">
      <alignment vertical="center"/>
    </xf>
    <xf numFmtId="49" fontId="4" fillId="4" borderId="89" xfId="8" applyNumberFormat="1" applyFont="1" applyFill="1" applyBorder="1" applyAlignment="1">
      <alignment vertical="center"/>
    </xf>
    <xf numFmtId="49" fontId="4" fillId="4" borderId="5" xfId="8" applyNumberFormat="1" applyFont="1" applyFill="1" applyBorder="1" applyAlignment="1">
      <alignment vertical="center"/>
    </xf>
    <xf numFmtId="38" fontId="4" fillId="4" borderId="72" xfId="8" applyNumberFormat="1" applyFont="1" applyFill="1" applyBorder="1" applyAlignment="1">
      <alignment horizontal="center" vertical="center"/>
    </xf>
    <xf numFmtId="38" fontId="4" fillId="4" borderId="53" xfId="8" applyNumberFormat="1" applyFont="1" applyFill="1" applyBorder="1" applyAlignment="1">
      <alignment horizontal="center" vertical="center"/>
    </xf>
    <xf numFmtId="38" fontId="4" fillId="4" borderId="15" xfId="8" applyNumberFormat="1" applyFont="1" applyFill="1" applyBorder="1" applyAlignment="1">
      <alignment horizontal="center" vertical="center"/>
    </xf>
    <xf numFmtId="38" fontId="4" fillId="4" borderId="37" xfId="8" applyNumberFormat="1" applyFont="1" applyFill="1" applyBorder="1" applyAlignment="1">
      <alignment vertical="center"/>
    </xf>
    <xf numFmtId="38" fontId="4" fillId="4" borderId="8" xfId="8" applyNumberFormat="1" applyFont="1" applyFill="1" applyBorder="1" applyAlignment="1">
      <alignment vertical="center"/>
    </xf>
    <xf numFmtId="38" fontId="4" fillId="4" borderId="89" xfId="8" applyNumberFormat="1" applyFont="1" applyFill="1" applyBorder="1" applyAlignment="1">
      <alignment vertical="center"/>
    </xf>
    <xf numFmtId="38" fontId="4" fillId="4" borderId="5" xfId="8" applyNumberFormat="1" applyFont="1" applyFill="1" applyBorder="1" applyAlignment="1">
      <alignment vertical="center"/>
    </xf>
    <xf numFmtId="38" fontId="3" fillId="2" borderId="0" xfId="8" applyNumberFormat="1" applyFont="1" applyFill="1" applyAlignment="1">
      <alignment horizontal="right" vertical="center"/>
    </xf>
    <xf numFmtId="49" fontId="3" fillId="4" borderId="6" xfId="8" applyNumberFormat="1" applyFont="1" applyFill="1" applyBorder="1" applyAlignment="1">
      <alignment horizontal="center" vertical="center" wrapText="1" shrinkToFit="1"/>
    </xf>
    <xf numFmtId="176" fontId="3" fillId="3" borderId="57" xfId="27" applyNumberFormat="1" applyFont="1" applyFill="1" applyBorder="1" applyAlignment="1">
      <alignment horizontal="center" vertical="center"/>
    </xf>
    <xf numFmtId="180" fontId="4" fillId="0" borderId="7" xfId="27" applyNumberFormat="1" applyFont="1" applyBorder="1" applyAlignment="1">
      <alignment horizontal="right" vertical="center"/>
    </xf>
    <xf numFmtId="176" fontId="3" fillId="3" borderId="10" xfId="27" applyNumberFormat="1" applyFont="1" applyFill="1" applyBorder="1" applyAlignment="1">
      <alignment horizontal="center" vertical="center"/>
    </xf>
    <xf numFmtId="180" fontId="4" fillId="0" borderId="8" xfId="27" applyNumberFormat="1" applyFont="1" applyBorder="1" applyAlignment="1">
      <alignment horizontal="right" vertical="center"/>
    </xf>
    <xf numFmtId="176" fontId="3" fillId="3" borderId="24" xfId="27" applyNumberFormat="1" applyFont="1" applyFill="1" applyBorder="1" applyAlignment="1">
      <alignment horizontal="center" vertical="center"/>
    </xf>
    <xf numFmtId="180" fontId="4" fillId="0" borderId="23" xfId="27" applyNumberFormat="1" applyFont="1" applyBorder="1" applyAlignment="1">
      <alignment horizontal="right" vertical="center"/>
    </xf>
    <xf numFmtId="176" fontId="3" fillId="3" borderId="12" xfId="27" applyNumberFormat="1" applyFont="1" applyFill="1" applyBorder="1" applyAlignment="1">
      <alignment horizontal="center" vertical="center"/>
    </xf>
    <xf numFmtId="180" fontId="21" fillId="2" borderId="0" xfId="27" applyNumberFormat="1" applyFont="1" applyFill="1" applyAlignment="1">
      <alignment horizontal="right" vertical="center"/>
    </xf>
    <xf numFmtId="38" fontId="21" fillId="0" borderId="9" xfId="27" applyNumberFormat="1" applyFont="1" applyBorder="1" applyAlignment="1">
      <alignment horizontal="right" vertical="center"/>
    </xf>
    <xf numFmtId="0" fontId="21" fillId="4" borderId="9" xfId="8" applyFont="1" applyFill="1" applyBorder="1" applyAlignment="1">
      <alignment horizontal="center" vertical="center"/>
    </xf>
    <xf numFmtId="49" fontId="4" fillId="0" borderId="0" xfId="8" applyNumberFormat="1" applyFont="1" applyAlignment="1">
      <alignment horizontal="left" vertical="center"/>
    </xf>
    <xf numFmtId="189" fontId="5" fillId="0" borderId="20" xfId="28" applyNumberFormat="1" applyFont="1" applyFill="1" applyBorder="1" applyAlignment="1">
      <alignment horizontal="right" vertical="center" shrinkToFit="1"/>
    </xf>
    <xf numFmtId="189" fontId="5" fillId="0" borderId="65" xfId="28" applyNumberFormat="1" applyFont="1" applyFill="1" applyBorder="1" applyAlignment="1">
      <alignment horizontal="right" vertical="center" shrinkToFit="1"/>
    </xf>
    <xf numFmtId="189" fontId="5" fillId="0" borderId="66" xfId="28" applyNumberFormat="1" applyFont="1" applyFill="1" applyBorder="1" applyAlignment="1">
      <alignment horizontal="right" vertical="center" shrinkToFit="1"/>
    </xf>
    <xf numFmtId="189" fontId="5" fillId="0" borderId="9" xfId="28" applyNumberFormat="1" applyFont="1" applyFill="1" applyBorder="1" applyAlignment="1">
      <alignment horizontal="right" vertical="center" shrinkToFit="1"/>
    </xf>
    <xf numFmtId="189" fontId="5" fillId="0" borderId="20" xfId="29" applyNumberFormat="1" applyFont="1" applyFill="1" applyBorder="1" applyAlignment="1">
      <alignment horizontal="right" vertical="center" shrinkToFit="1"/>
    </xf>
    <xf numFmtId="189" fontId="5" fillId="0" borderId="65" xfId="29" applyNumberFormat="1" applyFont="1" applyFill="1" applyBorder="1" applyAlignment="1">
      <alignment horizontal="right" vertical="center" shrinkToFit="1"/>
    </xf>
    <xf numFmtId="189" fontId="5" fillId="0" borderId="21" xfId="29" applyNumberFormat="1" applyFont="1" applyFill="1" applyBorder="1" applyAlignment="1">
      <alignment horizontal="right" vertical="center" shrinkToFit="1"/>
    </xf>
    <xf numFmtId="189" fontId="5" fillId="0" borderId="9" xfId="29" applyNumberFormat="1" applyFont="1" applyFill="1" applyBorder="1" applyAlignment="1">
      <alignment horizontal="right" vertical="center" shrinkToFit="1"/>
    </xf>
    <xf numFmtId="194" fontId="4" fillId="2" borderId="0" xfId="11" applyNumberFormat="1" applyFont="1" applyFill="1" applyBorder="1" applyAlignment="1">
      <alignment horizontal="right" vertical="center"/>
    </xf>
    <xf numFmtId="0" fontId="5" fillId="4" borderId="6" xfId="8" applyFont="1" applyFill="1" applyBorder="1" applyAlignment="1">
      <alignment horizontal="center" vertical="center"/>
    </xf>
    <xf numFmtId="49" fontId="12" fillId="0" borderId="0" xfId="8" applyNumberFormat="1" applyFont="1" applyAlignment="1">
      <alignment vertical="center"/>
    </xf>
    <xf numFmtId="197" fontId="4" fillId="0" borderId="7" xfId="11" applyNumberFormat="1" applyFont="1" applyFill="1" applyBorder="1" applyAlignment="1">
      <alignment horizontal="right" vertical="center" shrinkToFit="1"/>
    </xf>
    <xf numFmtId="194" fontId="4" fillId="0" borderId="7" xfId="11" applyNumberFormat="1" applyFont="1" applyFill="1" applyBorder="1" applyAlignment="1">
      <alignment horizontal="right" vertical="center" shrinkToFit="1"/>
    </xf>
    <xf numFmtId="180" fontId="4" fillId="0" borderId="7" xfId="11" applyNumberFormat="1" applyFont="1" applyFill="1" applyBorder="1" applyAlignment="1">
      <alignment horizontal="right" vertical="center" shrinkToFit="1"/>
    </xf>
    <xf numFmtId="181" fontId="4" fillId="0" borderId="7" xfId="11" applyNumberFormat="1" applyFont="1" applyFill="1" applyBorder="1" applyAlignment="1">
      <alignment horizontal="right" vertical="center" shrinkToFit="1"/>
    </xf>
    <xf numFmtId="177" fontId="4" fillId="0" borderId="7" xfId="11" applyNumberFormat="1" applyFont="1" applyFill="1" applyBorder="1" applyAlignment="1">
      <alignment horizontal="right" vertical="center" shrinkToFit="1"/>
    </xf>
    <xf numFmtId="197" fontId="4" fillId="0" borderId="8" xfId="11" applyNumberFormat="1" applyFont="1" applyFill="1" applyBorder="1" applyAlignment="1">
      <alignment horizontal="right" vertical="center" shrinkToFit="1"/>
    </xf>
    <xf numFmtId="194" fontId="4" fillId="0" borderId="8" xfId="11" applyNumberFormat="1" applyFont="1" applyFill="1" applyBorder="1" applyAlignment="1">
      <alignment horizontal="right" vertical="center" shrinkToFit="1"/>
    </xf>
    <xf numFmtId="180" fontId="4" fillId="0" borderId="8" xfId="11" applyNumberFormat="1" applyFont="1" applyFill="1" applyBorder="1" applyAlignment="1">
      <alignment horizontal="right" vertical="center" shrinkToFit="1"/>
    </xf>
    <xf numFmtId="181" fontId="4" fillId="0" borderId="8" xfId="11" applyNumberFormat="1" applyFont="1" applyFill="1" applyBorder="1" applyAlignment="1">
      <alignment horizontal="right" vertical="center" shrinkToFit="1"/>
    </xf>
    <xf numFmtId="177" fontId="4" fillId="0" borderId="8" xfId="11" applyNumberFormat="1" applyFont="1" applyFill="1" applyBorder="1" applyAlignment="1">
      <alignment horizontal="right" vertical="center" shrinkToFit="1"/>
    </xf>
    <xf numFmtId="197" fontId="33" fillId="0" borderId="8" xfId="11" applyNumberFormat="1" applyFont="1" applyFill="1" applyBorder="1" applyAlignment="1">
      <alignment horizontal="right" vertical="center"/>
    </xf>
    <xf numFmtId="194" fontId="4" fillId="0" borderId="8" xfId="11" applyNumberFormat="1" applyFont="1" applyFill="1" applyBorder="1" applyAlignment="1">
      <alignment horizontal="right" vertical="center"/>
    </xf>
    <xf numFmtId="197" fontId="4" fillId="0" borderId="9" xfId="11" applyNumberFormat="1" applyFont="1" applyFill="1" applyBorder="1" applyAlignment="1">
      <alignment horizontal="right" vertical="center" shrinkToFit="1"/>
    </xf>
    <xf numFmtId="194" fontId="4" fillId="0" borderId="9" xfId="11" applyNumberFormat="1" applyFont="1" applyFill="1" applyBorder="1" applyAlignment="1">
      <alignment horizontal="right" vertical="center" shrinkToFit="1"/>
    </xf>
    <xf numFmtId="180" fontId="4" fillId="0" borderId="9" xfId="11" applyNumberFormat="1" applyFont="1" applyFill="1" applyBorder="1" applyAlignment="1">
      <alignment horizontal="right" vertical="center" shrinkToFit="1"/>
    </xf>
    <xf numFmtId="181" fontId="4" fillId="0" borderId="9" xfId="11" applyNumberFormat="1" applyFont="1" applyFill="1" applyBorder="1" applyAlignment="1">
      <alignment horizontal="right" vertical="center" shrinkToFit="1"/>
    </xf>
    <xf numFmtId="177" fontId="4" fillId="0" borderId="9" xfId="11" applyNumberFormat="1" applyFont="1" applyFill="1" applyBorder="1" applyAlignment="1">
      <alignment horizontal="right" vertical="center" shrinkToFit="1"/>
    </xf>
    <xf numFmtId="197" fontId="33" fillId="0" borderId="9" xfId="11" applyNumberFormat="1" applyFont="1" applyFill="1" applyBorder="1" applyAlignment="1">
      <alignment horizontal="right" vertical="center"/>
    </xf>
    <xf numFmtId="49" fontId="4" fillId="0" borderId="0" xfId="10" applyNumberFormat="1" applyFont="1" applyAlignment="1">
      <alignment horizontal="left" vertical="center"/>
    </xf>
    <xf numFmtId="49" fontId="4" fillId="0" borderId="0" xfId="10" applyNumberFormat="1" applyFont="1" applyAlignment="1">
      <alignment horizontal="center" vertical="center"/>
    </xf>
    <xf numFmtId="49" fontId="5" fillId="0" borderId="0" xfId="10" applyNumberFormat="1" applyFont="1" applyAlignment="1">
      <alignment vertical="center" shrinkToFit="1"/>
    </xf>
    <xf numFmtId="38" fontId="4" fillId="0" borderId="0" xfId="10" applyNumberFormat="1" applyFont="1" applyAlignment="1">
      <alignment horizontal="right" vertical="center" shrinkToFit="1"/>
    </xf>
    <xf numFmtId="38" fontId="4" fillId="0" borderId="0" xfId="10" applyNumberFormat="1" applyFont="1" applyAlignment="1">
      <alignment horizontal="right" vertical="center"/>
    </xf>
    <xf numFmtId="191" fontId="4" fillId="0" borderId="0" xfId="10" applyNumberFormat="1" applyFont="1" applyAlignment="1">
      <alignment horizontal="right" vertical="center"/>
    </xf>
    <xf numFmtId="49" fontId="21" fillId="0" borderId="0" xfId="10" applyNumberFormat="1" applyFont="1" applyAlignment="1">
      <alignment vertical="center"/>
    </xf>
    <xf numFmtId="38" fontId="4" fillId="0" borderId="7" xfId="15" applyFont="1" applyFill="1" applyBorder="1" applyAlignment="1">
      <alignment horizontal="center" vertical="center" shrinkToFit="1"/>
    </xf>
    <xf numFmtId="180" fontId="4" fillId="0" borderId="7" xfId="15" applyNumberFormat="1" applyFont="1" applyFill="1" applyBorder="1" applyAlignment="1">
      <alignment horizontal="right" vertical="center" shrinkToFit="1"/>
    </xf>
    <xf numFmtId="38" fontId="4" fillId="0" borderId="8" xfId="15" applyFont="1" applyFill="1" applyBorder="1" applyAlignment="1">
      <alignment horizontal="center" vertical="center" shrinkToFit="1"/>
    </xf>
    <xf numFmtId="180" fontId="4" fillId="0" borderId="8" xfId="15" applyNumberFormat="1" applyFont="1" applyFill="1" applyBorder="1" applyAlignment="1">
      <alignment horizontal="right" vertical="center" shrinkToFit="1"/>
    </xf>
    <xf numFmtId="38" fontId="4" fillId="0" borderId="9" xfId="15" applyFont="1" applyFill="1" applyBorder="1" applyAlignment="1">
      <alignment horizontal="center" vertical="center" shrinkToFit="1"/>
    </xf>
    <xf numFmtId="180" fontId="4" fillId="0" borderId="9" xfId="15" applyNumberFormat="1" applyFont="1" applyFill="1" applyBorder="1" applyAlignment="1">
      <alignment horizontal="right" vertical="center" shrinkToFit="1"/>
    </xf>
    <xf numFmtId="49" fontId="4" fillId="0" borderId="7" xfId="15" applyNumberFormat="1" applyFont="1" applyFill="1" applyBorder="1" applyAlignment="1">
      <alignment horizontal="center" vertical="center" shrinkToFit="1"/>
    </xf>
    <xf numFmtId="49" fontId="4" fillId="0" borderId="8" xfId="15" applyNumberFormat="1" applyFont="1" applyFill="1" applyBorder="1" applyAlignment="1">
      <alignment horizontal="center" vertical="center" shrinkToFit="1"/>
    </xf>
    <xf numFmtId="49" fontId="4" fillId="0" borderId="9" xfId="15" applyNumberFormat="1" applyFont="1" applyFill="1" applyBorder="1" applyAlignment="1">
      <alignment horizontal="center" vertical="center" shrinkToFit="1"/>
    </xf>
    <xf numFmtId="49" fontId="4" fillId="0" borderId="2" xfId="15" applyNumberFormat="1" applyFont="1" applyFill="1" applyBorder="1" applyAlignment="1">
      <alignment horizontal="center" vertical="center" shrinkToFit="1"/>
    </xf>
    <xf numFmtId="49" fontId="4" fillId="0" borderId="7" xfId="25" applyNumberFormat="1" applyFont="1" applyFill="1" applyBorder="1" applyAlignment="1">
      <alignment horizontal="center" vertical="center" shrinkToFit="1"/>
    </xf>
    <xf numFmtId="193" fontId="21" fillId="4" borderId="9" xfId="8" applyNumberFormat="1" applyFont="1" applyFill="1" applyBorder="1" applyAlignment="1">
      <alignment horizontal="center" vertical="center"/>
    </xf>
    <xf numFmtId="193" fontId="5" fillId="2" borderId="0" xfId="8" applyNumberFormat="1" applyFont="1" applyFill="1" applyAlignment="1">
      <alignment horizontal="left" vertical="center"/>
    </xf>
    <xf numFmtId="3" fontId="3" fillId="2" borderId="25" xfId="8" applyNumberFormat="1" applyFont="1" applyFill="1" applyBorder="1" applyAlignment="1">
      <alignment horizontal="right" vertical="center" shrinkToFit="1"/>
    </xf>
    <xf numFmtId="0" fontId="3" fillId="2" borderId="26" xfId="8" applyFont="1" applyFill="1" applyBorder="1" applyAlignment="1">
      <alignment horizontal="right" vertical="center" shrinkToFit="1"/>
    </xf>
    <xf numFmtId="49" fontId="4" fillId="2" borderId="0" xfId="8" applyNumberFormat="1" applyFont="1" applyFill="1" applyAlignment="1">
      <alignment horizontal="right"/>
    </xf>
    <xf numFmtId="49" fontId="12" fillId="4" borderId="28" xfId="8" applyNumberFormat="1" applyFont="1" applyFill="1" applyBorder="1" applyAlignment="1">
      <alignment horizontal="center"/>
    </xf>
    <xf numFmtId="49" fontId="4" fillId="4" borderId="28" xfId="8" applyNumberFormat="1" applyFont="1" applyFill="1" applyBorder="1" applyAlignment="1">
      <alignment vertical="center"/>
    </xf>
    <xf numFmtId="49" fontId="4" fillId="4" borderId="29" xfId="8" applyNumberFormat="1" applyFont="1" applyFill="1" applyBorder="1" applyAlignment="1">
      <alignment vertical="center"/>
    </xf>
    <xf numFmtId="49" fontId="12" fillId="4" borderId="0" xfId="8" applyNumberFormat="1" applyFont="1" applyFill="1" applyAlignment="1">
      <alignment horizontal="center"/>
    </xf>
    <xf numFmtId="49" fontId="4" fillId="4" borderId="0" xfId="8" applyNumberFormat="1" applyFont="1" applyFill="1" applyAlignment="1">
      <alignment vertical="center"/>
    </xf>
    <xf numFmtId="49" fontId="12" fillId="4" borderId="1" xfId="8" applyNumberFormat="1" applyFont="1" applyFill="1" applyBorder="1" applyAlignment="1">
      <alignment horizontal="center"/>
    </xf>
    <xf numFmtId="49" fontId="4" fillId="4" borderId="52" xfId="8" applyNumberFormat="1" applyFont="1" applyFill="1" applyBorder="1" applyAlignment="1">
      <alignment vertical="center"/>
    </xf>
    <xf numFmtId="49" fontId="5" fillId="4" borderId="3" xfId="8" applyNumberFormat="1" applyFont="1" applyFill="1" applyBorder="1" applyAlignment="1">
      <alignment horizontal="center" vertical="center" wrapText="1"/>
    </xf>
    <xf numFmtId="0" fontId="21" fillId="4" borderId="57" xfId="8" applyFont="1" applyFill="1" applyBorder="1" applyAlignment="1">
      <alignment horizontal="center" vertical="center"/>
    </xf>
    <xf numFmtId="0" fontId="21" fillId="4" borderId="87" xfId="8" applyFont="1" applyFill="1" applyBorder="1" applyAlignment="1">
      <alignment horizontal="center" vertical="center"/>
    </xf>
    <xf numFmtId="181" fontId="3" fillId="2" borderId="37" xfId="8" applyNumberFormat="1" applyFont="1" applyFill="1" applyBorder="1" applyAlignment="1">
      <alignment horizontal="right" vertical="center"/>
    </xf>
    <xf numFmtId="186" fontId="3" fillId="2" borderId="37" xfId="8" applyNumberFormat="1" applyFont="1" applyFill="1" applyBorder="1" applyAlignment="1">
      <alignment horizontal="right" vertical="center"/>
    </xf>
    <xf numFmtId="177" fontId="3" fillId="2" borderId="37" xfId="8" applyNumberFormat="1" applyFont="1" applyFill="1" applyBorder="1" applyAlignment="1">
      <alignment horizontal="right" vertical="center"/>
    </xf>
    <xf numFmtId="181" fontId="3" fillId="2" borderId="8" xfId="8" applyNumberFormat="1" applyFont="1" applyFill="1" applyBorder="1" applyAlignment="1">
      <alignment horizontal="right" vertical="center"/>
    </xf>
    <xf numFmtId="186" fontId="3" fillId="2" borderId="8" xfId="8" applyNumberFormat="1" applyFont="1" applyFill="1" applyBorder="1" applyAlignment="1">
      <alignment horizontal="right" vertical="center"/>
    </xf>
    <xf numFmtId="177" fontId="3" fillId="2" borderId="8" xfId="8" applyNumberFormat="1" applyFont="1" applyFill="1" applyBorder="1" applyAlignment="1">
      <alignment horizontal="right" vertical="center"/>
    </xf>
    <xf numFmtId="0" fontId="21" fillId="4" borderId="10" xfId="8" applyFont="1" applyFill="1" applyBorder="1" applyAlignment="1">
      <alignment horizontal="center" vertical="center"/>
    </xf>
    <xf numFmtId="0" fontId="21" fillId="4" borderId="56" xfId="8" applyFont="1" applyFill="1" applyBorder="1" applyAlignment="1">
      <alignment horizontal="center" vertical="center"/>
    </xf>
    <xf numFmtId="0" fontId="21" fillId="4" borderId="24" xfId="8" applyFont="1" applyFill="1" applyBorder="1" applyAlignment="1">
      <alignment horizontal="center" vertical="center"/>
    </xf>
    <xf numFmtId="0" fontId="21" fillId="4" borderId="88" xfId="8" applyFont="1" applyFill="1" applyBorder="1" applyAlignment="1">
      <alignment horizontal="center" vertical="center"/>
    </xf>
    <xf numFmtId="181" fontId="3" fillId="2" borderId="23" xfId="8" applyNumberFormat="1" applyFont="1" applyFill="1" applyBorder="1" applyAlignment="1">
      <alignment horizontal="right" vertical="center"/>
    </xf>
    <xf numFmtId="186" fontId="3" fillId="2" borderId="23" xfId="8" applyNumberFormat="1" applyFont="1" applyFill="1" applyBorder="1" applyAlignment="1">
      <alignment horizontal="right" vertical="center"/>
    </xf>
    <xf numFmtId="177" fontId="3" fillId="2" borderId="23" xfId="8" applyNumberFormat="1" applyFont="1" applyFill="1" applyBorder="1" applyAlignment="1">
      <alignment horizontal="right" vertical="center"/>
    </xf>
    <xf numFmtId="49" fontId="4" fillId="4" borderId="52" xfId="8" applyNumberFormat="1" applyFont="1" applyFill="1" applyBorder="1" applyAlignment="1">
      <alignment vertical="center" wrapText="1"/>
    </xf>
    <xf numFmtId="49" fontId="4" fillId="3" borderId="93" xfId="8" applyNumberFormat="1" applyFont="1" applyFill="1" applyBorder="1" applyAlignment="1">
      <alignment vertical="center" shrinkToFit="1"/>
    </xf>
    <xf numFmtId="190" fontId="21" fillId="0" borderId="0" xfId="8" applyNumberFormat="1" applyFont="1"/>
    <xf numFmtId="49" fontId="4" fillId="3" borderId="5" xfId="8" applyNumberFormat="1" applyFont="1" applyFill="1" applyBorder="1" applyAlignment="1">
      <alignment horizontal="left" vertical="center" indent="1" shrinkToFit="1"/>
    </xf>
    <xf numFmtId="49" fontId="4" fillId="3" borderId="6" xfId="8" applyNumberFormat="1" applyFont="1" applyFill="1" applyBorder="1" applyAlignment="1">
      <alignment horizontal="left" vertical="center" indent="1" shrinkToFit="1"/>
    </xf>
    <xf numFmtId="49" fontId="4" fillId="2" borderId="0" xfId="8" applyNumberFormat="1" applyFont="1" applyFill="1" applyAlignment="1">
      <alignment horizontal="left" vertical="center" shrinkToFit="1"/>
    </xf>
    <xf numFmtId="38" fontId="21" fillId="2" borderId="0" xfId="8" applyNumberFormat="1" applyFont="1" applyFill="1" applyAlignment="1">
      <alignment horizontal="center" vertical="center"/>
    </xf>
    <xf numFmtId="184" fontId="21" fillId="2" borderId="0" xfId="8" applyNumberFormat="1" applyFont="1" applyFill="1" applyAlignment="1">
      <alignment horizontal="center" vertical="center"/>
    </xf>
    <xf numFmtId="191" fontId="4" fillId="0" borderId="0" xfId="8" applyNumberFormat="1" applyFont="1" applyAlignment="1">
      <alignment horizontal="right" vertical="center"/>
    </xf>
    <xf numFmtId="49" fontId="4" fillId="0" borderId="0" xfId="8" applyNumberFormat="1" applyFont="1"/>
    <xf numFmtId="49" fontId="23" fillId="2" borderId="0" xfId="8" applyNumberFormat="1" applyFont="1" applyFill="1" applyAlignment="1">
      <alignment horizontal="left" vertical="center"/>
    </xf>
    <xf numFmtId="191" fontId="3" fillId="3" borderId="30" xfId="8" applyNumberFormat="1" applyFont="1" applyFill="1" applyBorder="1" applyAlignment="1">
      <alignment horizontal="center" vertical="center" shrinkToFit="1"/>
    </xf>
    <xf numFmtId="191" fontId="3" fillId="3" borderId="5" xfId="8" applyNumberFormat="1" applyFont="1" applyFill="1" applyBorder="1" applyAlignment="1">
      <alignment horizontal="center" vertical="center" shrinkToFit="1"/>
    </xf>
    <xf numFmtId="183" fontId="3" fillId="3" borderId="5" xfId="8" applyNumberFormat="1" applyFont="1" applyFill="1" applyBorder="1" applyAlignment="1">
      <alignment horizontal="center" vertical="center" shrinkToFit="1"/>
    </xf>
    <xf numFmtId="191" fontId="5" fillId="2" borderId="0" xfId="8" applyNumberFormat="1" applyFont="1" applyFill="1" applyAlignment="1">
      <alignment horizontal="center" vertical="center" shrinkToFit="1"/>
    </xf>
    <xf numFmtId="183" fontId="5" fillId="2" borderId="0" xfId="8" applyNumberFormat="1" applyFont="1" applyFill="1" applyAlignment="1">
      <alignment horizontal="center" vertical="center" shrinkToFit="1"/>
    </xf>
    <xf numFmtId="192" fontId="4" fillId="2" borderId="0" xfId="8" applyNumberFormat="1" applyFont="1" applyFill="1" applyAlignment="1">
      <alignment horizontal="center" vertical="center" shrinkToFit="1"/>
    </xf>
    <xf numFmtId="192" fontId="4" fillId="0" borderId="0" xfId="8" applyNumberFormat="1" applyFont="1" applyAlignment="1">
      <alignment horizontal="center" vertical="center" shrinkToFit="1"/>
    </xf>
    <xf numFmtId="191" fontId="23" fillId="3" borderId="0" xfId="8" applyNumberFormat="1" applyFont="1" applyFill="1" applyAlignment="1">
      <alignment horizontal="center" vertical="center" shrinkToFit="1"/>
    </xf>
    <xf numFmtId="176" fontId="4" fillId="4" borderId="6" xfId="8" applyNumberFormat="1" applyFont="1" applyFill="1" applyBorder="1" applyAlignment="1">
      <alignment horizontal="center" vertical="center"/>
    </xf>
    <xf numFmtId="49" fontId="4" fillId="2" borderId="39" xfId="8" applyNumberFormat="1" applyFont="1" applyFill="1" applyBorder="1" applyAlignment="1">
      <alignment horizontal="center" vertical="center" wrapText="1"/>
    </xf>
    <xf numFmtId="38" fontId="4" fillId="0" borderId="39" xfId="8" applyNumberFormat="1" applyFont="1" applyBorder="1" applyAlignment="1">
      <alignment horizontal="right" vertical="center"/>
    </xf>
    <xf numFmtId="49" fontId="4" fillId="3" borderId="5" xfId="8" applyNumberFormat="1" applyFont="1" applyFill="1" applyBorder="1" applyAlignment="1">
      <alignment horizontal="center" vertical="center" wrapText="1"/>
    </xf>
    <xf numFmtId="177" fontId="4" fillId="3" borderId="5" xfId="8" applyNumberFormat="1" applyFont="1" applyFill="1" applyBorder="1" applyAlignment="1">
      <alignment horizontal="right" vertical="center"/>
    </xf>
    <xf numFmtId="38" fontId="4" fillId="0" borderId="2" xfId="8" applyNumberFormat="1" applyFont="1" applyBorder="1" applyAlignment="1">
      <alignment horizontal="right" vertical="center"/>
    </xf>
    <xf numFmtId="49" fontId="4" fillId="3" borderId="84" xfId="8" applyNumberFormat="1" applyFont="1" applyFill="1" applyBorder="1" applyAlignment="1">
      <alignment horizontal="center" vertical="center" wrapText="1"/>
    </xf>
    <xf numFmtId="177" fontId="4" fillId="3" borderId="84" xfId="8" applyNumberFormat="1" applyFont="1" applyFill="1" applyBorder="1" applyAlignment="1">
      <alignment horizontal="right" vertical="center"/>
    </xf>
    <xf numFmtId="49" fontId="4" fillId="2" borderId="28" xfId="8" applyNumberFormat="1" applyFont="1" applyFill="1" applyBorder="1" applyAlignment="1">
      <alignment horizontal="left" vertical="center" wrapText="1"/>
    </xf>
    <xf numFmtId="191" fontId="4" fillId="2" borderId="28" xfId="8" applyNumberFormat="1" applyFont="1" applyFill="1" applyBorder="1" applyAlignment="1">
      <alignment horizontal="right" vertical="center"/>
    </xf>
    <xf numFmtId="49" fontId="4" fillId="4" borderId="65" xfId="27" applyNumberFormat="1" applyFont="1" applyFill="1" applyBorder="1" applyAlignment="1">
      <alignment horizontal="center" vertical="center" wrapText="1"/>
    </xf>
    <xf numFmtId="176" fontId="21" fillId="3" borderId="57" xfId="27" applyNumberFormat="1" applyFont="1" applyFill="1" applyBorder="1" applyAlignment="1">
      <alignment horizontal="center" vertical="center" shrinkToFit="1"/>
    </xf>
    <xf numFmtId="38" fontId="21" fillId="2" borderId="31" xfId="27" applyNumberFormat="1" applyFont="1" applyFill="1" applyBorder="1" applyAlignment="1">
      <alignment horizontal="right" vertical="center" shrinkToFit="1"/>
    </xf>
    <xf numFmtId="180" fontId="21" fillId="2" borderId="61" xfId="27" applyNumberFormat="1" applyFont="1" applyFill="1" applyBorder="1" applyAlignment="1">
      <alignment horizontal="right" vertical="center" shrinkToFit="1"/>
    </xf>
    <xf numFmtId="181" fontId="21" fillId="2" borderId="61" xfId="27" applyNumberFormat="1" applyFont="1" applyFill="1" applyBorder="1" applyAlignment="1">
      <alignment horizontal="right" vertical="center" shrinkToFit="1"/>
    </xf>
    <xf numFmtId="2" fontId="21" fillId="2" borderId="32" xfId="27" applyNumberFormat="1" applyFont="1" applyFill="1" applyBorder="1" applyAlignment="1">
      <alignment horizontal="right" vertical="center" shrinkToFit="1"/>
    </xf>
    <xf numFmtId="176" fontId="21" fillId="3" borderId="10" xfId="27" applyNumberFormat="1" applyFont="1" applyFill="1" applyBorder="1" applyAlignment="1">
      <alignment horizontal="center" vertical="center" shrinkToFit="1"/>
    </xf>
    <xf numFmtId="38" fontId="21" fillId="2" borderId="18" xfId="27" applyNumberFormat="1" applyFont="1" applyFill="1" applyBorder="1" applyAlignment="1">
      <alignment horizontal="right" vertical="center" shrinkToFit="1"/>
    </xf>
    <xf numFmtId="180" fontId="21" fillId="2" borderId="45" xfId="27" applyNumberFormat="1" applyFont="1" applyFill="1" applyBorder="1" applyAlignment="1">
      <alignment horizontal="right" vertical="center" shrinkToFit="1"/>
    </xf>
    <xf numFmtId="181" fontId="21" fillId="2" borderId="45" xfId="27" applyNumberFormat="1" applyFont="1" applyFill="1" applyBorder="1" applyAlignment="1">
      <alignment horizontal="right" vertical="center" shrinkToFit="1"/>
    </xf>
    <xf numFmtId="2" fontId="21" fillId="2" borderId="19" xfId="27" applyNumberFormat="1" applyFont="1" applyFill="1" applyBorder="1" applyAlignment="1">
      <alignment horizontal="right" vertical="center" shrinkToFit="1"/>
    </xf>
    <xf numFmtId="176" fontId="21" fillId="3" borderId="8" xfId="27" applyNumberFormat="1" applyFont="1" applyFill="1" applyBorder="1" applyAlignment="1">
      <alignment horizontal="center" vertical="center" shrinkToFit="1"/>
    </xf>
    <xf numFmtId="2" fontId="21" fillId="2" borderId="26" xfId="27" applyNumberFormat="1" applyFont="1" applyFill="1" applyBorder="1" applyAlignment="1">
      <alignment horizontal="right" vertical="center" shrinkToFit="1"/>
    </xf>
    <xf numFmtId="181" fontId="21" fillId="2" borderId="59" xfId="27" applyNumberFormat="1" applyFont="1" applyFill="1" applyBorder="1" applyAlignment="1">
      <alignment horizontal="right" vertical="center" shrinkToFit="1"/>
    </xf>
    <xf numFmtId="49" fontId="21" fillId="0" borderId="40" xfId="27" applyNumberFormat="1" applyFont="1" applyBorder="1"/>
    <xf numFmtId="176" fontId="21" fillId="3" borderId="5" xfId="27" applyNumberFormat="1" applyFont="1" applyFill="1" applyBorder="1" applyAlignment="1">
      <alignment horizontal="center" vertical="center" shrinkToFit="1"/>
    </xf>
    <xf numFmtId="38" fontId="21" fillId="2" borderId="0" xfId="27" applyNumberFormat="1" applyFont="1" applyFill="1" applyAlignment="1">
      <alignment horizontal="right" vertical="center"/>
    </xf>
    <xf numFmtId="182" fontId="21" fillId="2" borderId="0" xfId="27" applyNumberFormat="1" applyFont="1" applyFill="1" applyAlignment="1">
      <alignment horizontal="right" vertical="center"/>
    </xf>
    <xf numFmtId="183" fontId="21" fillId="2" borderId="0" xfId="27" applyNumberFormat="1" applyFont="1" applyFill="1" applyAlignment="1">
      <alignment horizontal="right" vertical="center"/>
    </xf>
    <xf numFmtId="0" fontId="21" fillId="2" borderId="0" xfId="8" applyFont="1" applyFill="1" applyAlignment="1">
      <alignment vertical="center"/>
    </xf>
    <xf numFmtId="0" fontId="12" fillId="2" borderId="0" xfId="8" applyFont="1" applyFill="1" applyAlignment="1">
      <alignment vertical="center"/>
    </xf>
    <xf numFmtId="0" fontId="12" fillId="2" borderId="0" xfId="8" applyFont="1" applyFill="1" applyAlignment="1">
      <alignment horizontal="right" vertical="center"/>
    </xf>
    <xf numFmtId="0" fontId="4" fillId="3" borderId="3" xfId="8" applyFont="1" applyFill="1" applyBorder="1" applyAlignment="1">
      <alignment vertical="center"/>
    </xf>
    <xf numFmtId="0" fontId="4" fillId="3" borderId="71" xfId="8" applyFont="1" applyFill="1" applyBorder="1" applyAlignment="1">
      <alignment vertical="center"/>
    </xf>
    <xf numFmtId="0" fontId="4" fillId="3" borderId="4" xfId="8" applyFont="1" applyFill="1" applyBorder="1" applyAlignment="1">
      <alignment horizontal="left" vertical="center"/>
    </xf>
    <xf numFmtId="176" fontId="4" fillId="3" borderId="3" xfId="8" applyNumberFormat="1" applyFont="1" applyFill="1" applyBorder="1" applyAlignment="1">
      <alignment vertical="center"/>
    </xf>
    <xf numFmtId="176" fontId="4" fillId="3" borderId="71" xfId="8" applyNumberFormat="1" applyFont="1" applyFill="1" applyBorder="1" applyAlignment="1">
      <alignment vertical="center"/>
    </xf>
    <xf numFmtId="176" fontId="4" fillId="3" borderId="4" xfId="8" applyNumberFormat="1" applyFont="1" applyFill="1" applyBorder="1" applyAlignment="1">
      <alignment horizontal="left" vertical="center" shrinkToFit="1"/>
    </xf>
    <xf numFmtId="0" fontId="4" fillId="2" borderId="0" xfId="8" applyFont="1" applyFill="1" applyAlignment="1">
      <alignment horizontal="left" vertical="center" indent="1"/>
    </xf>
    <xf numFmtId="0" fontId="4" fillId="2" borderId="0" xfId="8" applyFont="1" applyFill="1" applyAlignment="1">
      <alignment horizontal="left" vertical="center" indent="2"/>
    </xf>
    <xf numFmtId="0" fontId="4" fillId="2" borderId="0" xfId="8" applyFont="1" applyFill="1" applyAlignment="1">
      <alignment horizontal="left" vertical="center"/>
    </xf>
    <xf numFmtId="0" fontId="4" fillId="0" borderId="0" xfId="8" applyFont="1" applyAlignment="1">
      <alignment vertical="center"/>
    </xf>
    <xf numFmtId="0" fontId="21" fillId="2" borderId="0" xfId="8" applyFont="1" applyFill="1" applyAlignment="1">
      <alignment horizontal="center" vertical="center"/>
    </xf>
    <xf numFmtId="0" fontId="12" fillId="2" borderId="0" xfId="8" applyFont="1" applyFill="1" applyAlignment="1">
      <alignment horizontal="center" vertical="center"/>
    </xf>
    <xf numFmtId="49" fontId="3" fillId="0" borderId="0" xfId="8" applyNumberFormat="1" applyFont="1" applyAlignment="1">
      <alignment vertical="center"/>
    </xf>
    <xf numFmtId="176" fontId="4" fillId="3" borderId="3" xfId="8" applyNumberFormat="1" applyFont="1" applyFill="1" applyBorder="1" applyAlignment="1">
      <alignment horizontal="left" vertical="center" shrinkToFit="1"/>
    </xf>
    <xf numFmtId="176" fontId="4" fillId="3" borderId="71" xfId="8" applyNumberFormat="1" applyFont="1" applyFill="1" applyBorder="1" applyAlignment="1">
      <alignment horizontal="left" vertical="center" shrinkToFit="1"/>
    </xf>
    <xf numFmtId="176" fontId="23" fillId="3" borderId="3" xfId="8" applyNumberFormat="1" applyFont="1" applyFill="1" applyBorder="1" applyAlignment="1">
      <alignment horizontal="left" vertical="center"/>
    </xf>
    <xf numFmtId="176" fontId="23" fillId="3" borderId="71" xfId="8" applyNumberFormat="1" applyFont="1" applyFill="1" applyBorder="1" applyAlignment="1">
      <alignment horizontal="left" vertical="center"/>
    </xf>
    <xf numFmtId="176" fontId="23" fillId="3" borderId="4" xfId="8" applyNumberFormat="1" applyFont="1" applyFill="1" applyBorder="1" applyAlignment="1">
      <alignment horizontal="left" vertical="center"/>
    </xf>
    <xf numFmtId="0" fontId="3" fillId="0" borderId="0" xfId="8" applyFont="1" applyAlignment="1">
      <alignment vertical="center"/>
    </xf>
    <xf numFmtId="176" fontId="4" fillId="2" borderId="0" xfId="8" applyNumberFormat="1" applyFont="1" applyFill="1" applyAlignment="1">
      <alignment vertical="center" shrinkToFit="1"/>
    </xf>
    <xf numFmtId="176" fontId="4" fillId="2" borderId="0" xfId="8" applyNumberFormat="1" applyFont="1" applyFill="1" applyAlignment="1">
      <alignment horizontal="center" vertical="center" shrinkToFit="1"/>
    </xf>
    <xf numFmtId="0" fontId="3" fillId="2" borderId="0" xfId="8" applyFont="1" applyFill="1" applyAlignment="1">
      <alignment vertical="center"/>
    </xf>
    <xf numFmtId="0" fontId="4" fillId="2" borderId="0" xfId="8" applyFont="1" applyFill="1" applyAlignment="1">
      <alignment horizontal="center" vertical="center"/>
    </xf>
    <xf numFmtId="0" fontId="21" fillId="0" borderId="0" xfId="8" applyFont="1" applyAlignment="1">
      <alignment horizontal="center" vertical="center"/>
    </xf>
    <xf numFmtId="0" fontId="23" fillId="4" borderId="2" xfId="8" applyFont="1" applyFill="1" applyBorder="1" applyAlignment="1">
      <alignment horizontal="center" vertical="center" wrapText="1"/>
    </xf>
    <xf numFmtId="0" fontId="23" fillId="4" borderId="5" xfId="8" applyFont="1" applyFill="1" applyBorder="1" applyAlignment="1">
      <alignment horizontal="center" vertical="center" wrapText="1"/>
    </xf>
    <xf numFmtId="38" fontId="5" fillId="2" borderId="7" xfId="9" applyNumberFormat="1" applyFont="1" applyFill="1" applyBorder="1">
      <alignment vertical="center"/>
    </xf>
    <xf numFmtId="177" fontId="5" fillId="2" borderId="7" xfId="9" applyNumberFormat="1" applyFont="1" applyFill="1" applyBorder="1">
      <alignment vertical="center"/>
    </xf>
    <xf numFmtId="0" fontId="5" fillId="4" borderId="8" xfId="8" applyFont="1" applyFill="1" applyBorder="1" applyAlignment="1">
      <alignment horizontal="center" vertical="center"/>
    </xf>
    <xf numFmtId="38" fontId="5" fillId="2" borderId="8" xfId="9" applyNumberFormat="1" applyFont="1" applyFill="1" applyBorder="1">
      <alignment vertical="center"/>
    </xf>
    <xf numFmtId="177" fontId="5" fillId="2" borderId="8" xfId="9" applyNumberFormat="1" applyFont="1" applyFill="1" applyBorder="1">
      <alignment vertical="center"/>
    </xf>
    <xf numFmtId="0" fontId="5" fillId="4" borderId="23" xfId="8" applyFont="1" applyFill="1" applyBorder="1" applyAlignment="1">
      <alignment horizontal="center" vertical="center"/>
    </xf>
    <xf numFmtId="38" fontId="5" fillId="2" borderId="23" xfId="9" applyNumberFormat="1" applyFont="1" applyFill="1" applyBorder="1">
      <alignment vertical="center"/>
    </xf>
    <xf numFmtId="177" fontId="5" fillId="2" borderId="23" xfId="9" applyNumberFormat="1" applyFont="1" applyFill="1" applyBorder="1">
      <alignment vertical="center"/>
    </xf>
    <xf numFmtId="0" fontId="5" fillId="2" borderId="0" xfId="8" applyFont="1" applyFill="1" applyAlignment="1">
      <alignment horizontal="center" vertical="center"/>
    </xf>
    <xf numFmtId="49" fontId="5" fillId="4" borderId="6" xfId="27" applyNumberFormat="1" applyFont="1" applyFill="1" applyBorder="1" applyAlignment="1">
      <alignment vertical="center"/>
    </xf>
    <xf numFmtId="176" fontId="23" fillId="4" borderId="54" xfId="27" applyNumberFormat="1" applyFont="1" applyFill="1" applyBorder="1" applyAlignment="1">
      <alignment horizontal="center" vertical="center"/>
    </xf>
    <xf numFmtId="49" fontId="5" fillId="3" borderId="73" xfId="27" applyNumberFormat="1" applyFont="1" applyFill="1" applyBorder="1" applyAlignment="1">
      <alignment vertical="center" shrinkToFit="1"/>
    </xf>
    <xf numFmtId="186" fontId="23" fillId="0" borderId="74" xfId="27" applyNumberFormat="1" applyFont="1" applyBorder="1" applyAlignment="1">
      <alignment horizontal="right" vertical="center"/>
    </xf>
    <xf numFmtId="186" fontId="23" fillId="0" borderId="75" xfId="27" applyNumberFormat="1" applyFont="1" applyBorder="1" applyAlignment="1">
      <alignment horizontal="right" vertical="center"/>
    </xf>
    <xf numFmtId="186" fontId="23" fillId="0" borderId="76" xfId="27" applyNumberFormat="1" applyFont="1" applyBorder="1" applyAlignment="1">
      <alignment horizontal="right" vertical="center"/>
    </xf>
    <xf numFmtId="49" fontId="5" fillId="3" borderId="37" xfId="27" applyNumberFormat="1" applyFont="1" applyFill="1" applyBorder="1" applyAlignment="1">
      <alignment vertical="center" shrinkToFit="1"/>
    </xf>
    <xf numFmtId="186" fontId="23" fillId="0" borderId="78" xfId="27" applyNumberFormat="1" applyFont="1" applyBorder="1" applyAlignment="1">
      <alignment horizontal="right" vertical="center"/>
    </xf>
    <xf numFmtId="186" fontId="23" fillId="0" borderId="61" xfId="27" applyNumberFormat="1" applyFont="1" applyBorder="1" applyAlignment="1">
      <alignment horizontal="right" vertical="center"/>
    </xf>
    <xf numFmtId="186" fontId="23" fillId="0" borderId="79" xfId="27" applyNumberFormat="1" applyFont="1" applyBorder="1" applyAlignment="1">
      <alignment horizontal="right" vertical="center"/>
    </xf>
    <xf numFmtId="49" fontId="5" fillId="3" borderId="8" xfId="27" applyNumberFormat="1" applyFont="1" applyFill="1" applyBorder="1" applyAlignment="1">
      <alignment vertical="center" shrinkToFit="1"/>
    </xf>
    <xf numFmtId="186" fontId="23" fillId="0" borderId="55" xfId="27" applyNumberFormat="1" applyFont="1" applyBorder="1" applyAlignment="1">
      <alignment horizontal="right" vertical="center"/>
    </xf>
    <xf numFmtId="186" fontId="23" fillId="0" borderId="45" xfId="27" applyNumberFormat="1" applyFont="1" applyBorder="1" applyAlignment="1">
      <alignment horizontal="right" vertical="center"/>
    </xf>
    <xf numFmtId="186" fontId="23" fillId="0" borderId="59" xfId="27" applyNumberFormat="1" applyFont="1" applyBorder="1" applyAlignment="1">
      <alignment horizontal="right" vertical="center"/>
    </xf>
    <xf numFmtId="49" fontId="5" fillId="3" borderId="8" xfId="27" applyNumberFormat="1" applyFont="1" applyFill="1" applyBorder="1" applyAlignment="1">
      <alignment horizontal="left" vertical="center" shrinkToFit="1"/>
    </xf>
    <xf numFmtId="49" fontId="5" fillId="3" borderId="9" xfId="27" applyNumberFormat="1" applyFont="1" applyFill="1" applyBorder="1" applyAlignment="1">
      <alignment vertical="center" shrinkToFit="1"/>
    </xf>
    <xf numFmtId="186" fontId="23" fillId="0" borderId="62" xfId="27" applyNumberFormat="1" applyFont="1" applyBorder="1" applyAlignment="1">
      <alignment horizontal="right" vertical="center"/>
    </xf>
    <xf numFmtId="186" fontId="23" fillId="0" borderId="65" xfId="27" applyNumberFormat="1" applyFont="1" applyBorder="1" applyAlignment="1">
      <alignment horizontal="right" vertical="center"/>
    </xf>
    <xf numFmtId="186" fontId="23" fillId="0" borderId="66" xfId="27" applyNumberFormat="1" applyFont="1" applyBorder="1" applyAlignment="1">
      <alignment horizontal="right" vertical="center"/>
    </xf>
    <xf numFmtId="49" fontId="3" fillId="4" borderId="72" xfId="8" applyNumberFormat="1" applyFont="1" applyFill="1" applyBorder="1" applyAlignment="1">
      <alignment horizontal="center" vertical="center" wrapText="1"/>
    </xf>
    <xf numFmtId="49" fontId="3" fillId="4" borderId="53" xfId="8" applyNumberFormat="1" applyFont="1" applyFill="1" applyBorder="1" applyAlignment="1">
      <alignment horizontal="center" vertical="center" wrapText="1"/>
    </xf>
    <xf numFmtId="49" fontId="3" fillId="2" borderId="37" xfId="8" applyNumberFormat="1" applyFont="1" applyFill="1" applyBorder="1" applyAlignment="1">
      <alignment vertical="center" shrinkToFit="1"/>
    </xf>
    <xf numFmtId="49" fontId="3" fillId="2" borderId="8" xfId="8" applyNumberFormat="1" applyFont="1" applyFill="1" applyBorder="1" applyAlignment="1">
      <alignment vertical="center" shrinkToFit="1"/>
    </xf>
    <xf numFmtId="49" fontId="3" fillId="3" borderId="8" xfId="8" applyNumberFormat="1" applyFont="1" applyFill="1" applyBorder="1" applyAlignment="1">
      <alignment vertical="center" shrinkToFit="1"/>
    </xf>
    <xf numFmtId="49" fontId="3" fillId="2" borderId="23" xfId="8" applyNumberFormat="1" applyFont="1" applyFill="1" applyBorder="1" applyAlignment="1">
      <alignment vertical="center" shrinkToFit="1"/>
    </xf>
    <xf numFmtId="49" fontId="3" fillId="2" borderId="9" xfId="8" applyNumberFormat="1" applyFont="1" applyFill="1" applyBorder="1" applyAlignment="1">
      <alignment vertical="center"/>
    </xf>
    <xf numFmtId="176" fontId="8" fillId="2" borderId="0" xfId="8" applyNumberFormat="1" applyFont="1" applyFill="1" applyAlignment="1">
      <alignment vertical="center"/>
    </xf>
    <xf numFmtId="49" fontId="21" fillId="0" borderId="6" xfId="8" applyNumberFormat="1" applyFont="1" applyBorder="1" applyAlignment="1">
      <alignment vertical="center"/>
    </xf>
    <xf numFmtId="176" fontId="5" fillId="4" borderId="3" xfId="8" applyNumberFormat="1" applyFont="1" applyFill="1" applyBorder="1" applyAlignment="1">
      <alignment horizontal="center" vertical="center" wrapText="1"/>
    </xf>
    <xf numFmtId="49" fontId="23" fillId="4" borderId="6" xfId="8" applyNumberFormat="1" applyFont="1" applyFill="1" applyBorder="1" applyAlignment="1">
      <alignment horizontal="center" vertical="center" wrapText="1"/>
    </xf>
    <xf numFmtId="49" fontId="5" fillId="3" borderId="40" xfId="8" applyNumberFormat="1" applyFont="1" applyFill="1" applyBorder="1" applyAlignment="1">
      <alignment horizontal="center" vertical="center"/>
    </xf>
    <xf numFmtId="49" fontId="4" fillId="3" borderId="40" xfId="8" applyNumberFormat="1" applyFont="1" applyFill="1" applyBorder="1" applyAlignment="1">
      <alignment horizontal="center" vertical="center"/>
    </xf>
    <xf numFmtId="176" fontId="5" fillId="2" borderId="8" xfId="8" applyNumberFormat="1" applyFont="1" applyFill="1" applyBorder="1" applyAlignment="1">
      <alignment vertical="center"/>
    </xf>
    <xf numFmtId="187" fontId="5" fillId="2" borderId="8" xfId="8" applyNumberFormat="1" applyFont="1" applyFill="1" applyBorder="1" applyAlignment="1">
      <alignment horizontal="right" vertical="center" shrinkToFit="1"/>
    </xf>
    <xf numFmtId="49" fontId="21" fillId="3" borderId="40" xfId="8" applyNumberFormat="1" applyFont="1" applyFill="1" applyBorder="1" applyAlignment="1">
      <alignment vertical="center"/>
    </xf>
    <xf numFmtId="176" fontId="5" fillId="2" borderId="23" xfId="8" applyNumberFormat="1" applyFont="1" applyFill="1" applyBorder="1" applyAlignment="1">
      <alignment vertical="center"/>
    </xf>
    <xf numFmtId="176" fontId="5" fillId="2" borderId="7" xfId="8" applyNumberFormat="1" applyFont="1" applyFill="1" applyBorder="1" applyAlignment="1">
      <alignment vertical="center"/>
    </xf>
    <xf numFmtId="177" fontId="5" fillId="2" borderId="7" xfId="8" applyNumberFormat="1" applyFont="1" applyFill="1" applyBorder="1" applyAlignment="1">
      <alignment horizontal="right" vertical="center" shrinkToFit="1"/>
    </xf>
    <xf numFmtId="177" fontId="5" fillId="2" borderId="37" xfId="8" applyNumberFormat="1" applyFont="1" applyFill="1" applyBorder="1" applyAlignment="1">
      <alignment horizontal="right" vertical="center" shrinkToFit="1"/>
    </xf>
    <xf numFmtId="176" fontId="4" fillId="2" borderId="0" xfId="8" applyNumberFormat="1" applyFont="1" applyFill="1" applyAlignment="1">
      <alignment vertical="center"/>
    </xf>
    <xf numFmtId="182" fontId="4" fillId="2" borderId="0" xfId="8" applyNumberFormat="1" applyFont="1" applyFill="1" applyAlignment="1">
      <alignment horizontal="center" vertical="center" shrinkToFit="1"/>
    </xf>
    <xf numFmtId="176" fontId="3" fillId="0" borderId="0" xfId="8" applyNumberFormat="1" applyFont="1" applyAlignment="1">
      <alignment vertical="center"/>
    </xf>
    <xf numFmtId="176" fontId="21" fillId="0" borderId="0" xfId="8" applyNumberFormat="1" applyFont="1" applyAlignment="1">
      <alignment vertical="center"/>
    </xf>
    <xf numFmtId="49" fontId="23" fillId="4" borderId="5" xfId="8" applyNumberFormat="1" applyFont="1" applyFill="1" applyBorder="1" applyAlignment="1">
      <alignment horizontal="center" vertical="center" wrapText="1"/>
    </xf>
    <xf numFmtId="38" fontId="4" fillId="0" borderId="7" xfId="8" applyNumberFormat="1" applyFont="1" applyBorder="1" applyAlignment="1">
      <alignment horizontal="right" vertical="center"/>
    </xf>
    <xf numFmtId="38" fontId="4" fillId="0" borderId="8" xfId="8" applyNumberFormat="1" applyFont="1" applyBorder="1" applyAlignment="1">
      <alignment horizontal="right" vertical="center"/>
    </xf>
    <xf numFmtId="38" fontId="4" fillId="2" borderId="23" xfId="8" applyNumberFormat="1" applyFont="1" applyFill="1" applyBorder="1" applyAlignment="1">
      <alignment horizontal="right" vertical="center"/>
    </xf>
    <xf numFmtId="49" fontId="5" fillId="4" borderId="2" xfId="8" applyNumberFormat="1" applyFont="1" applyFill="1" applyBorder="1" applyAlignment="1">
      <alignment horizontal="center" vertical="center" wrapText="1" shrinkToFit="1"/>
    </xf>
    <xf numFmtId="49" fontId="5" fillId="4" borderId="6" xfId="8" applyNumberFormat="1" applyFont="1" applyFill="1" applyBorder="1" applyAlignment="1">
      <alignment horizontal="center" vertical="center" wrapText="1" shrinkToFit="1"/>
    </xf>
    <xf numFmtId="0" fontId="4" fillId="3" borderId="7" xfId="8" applyFont="1" applyFill="1" applyBorder="1" applyAlignment="1">
      <alignment horizontal="center" vertical="center" shrinkToFit="1"/>
    </xf>
    <xf numFmtId="38" fontId="4" fillId="2" borderId="40" xfId="8" applyNumberFormat="1" applyFont="1" applyFill="1" applyBorder="1" applyAlignment="1">
      <alignment horizontal="right" vertical="center" shrinkToFit="1"/>
    </xf>
    <xf numFmtId="38" fontId="4" fillId="2" borderId="0" xfId="8" applyNumberFormat="1" applyFont="1" applyFill="1" applyAlignment="1">
      <alignment horizontal="right" vertical="center" shrinkToFit="1"/>
    </xf>
    <xf numFmtId="0" fontId="4" fillId="3" borderId="8" xfId="8" applyFont="1" applyFill="1" applyBorder="1" applyAlignment="1">
      <alignment horizontal="center" vertical="center" shrinkToFit="1"/>
    </xf>
    <xf numFmtId="0" fontId="4" fillId="3" borderId="23" xfId="8" applyFont="1" applyFill="1" applyBorder="1" applyAlignment="1">
      <alignment horizontal="center" vertical="center" shrinkToFit="1"/>
    </xf>
    <xf numFmtId="49" fontId="23" fillId="4" borderId="6" xfId="8" applyNumberFormat="1" applyFont="1" applyFill="1" applyBorder="1" applyAlignment="1">
      <alignment horizontal="center" vertical="center" wrapText="1" shrinkToFit="1"/>
    </xf>
    <xf numFmtId="0" fontId="4" fillId="0" borderId="37" xfId="8" applyFont="1" applyBorder="1" applyAlignment="1">
      <alignment horizontal="right" vertical="center" shrinkToFit="1"/>
    </xf>
    <xf numFmtId="176" fontId="4" fillId="0" borderId="37" xfId="8" applyNumberFormat="1" applyFont="1" applyBorder="1" applyAlignment="1">
      <alignment horizontal="right" vertical="center" shrinkToFit="1"/>
    </xf>
    <xf numFmtId="0" fontId="4" fillId="0" borderId="8" xfId="8" applyFont="1" applyBorder="1" applyAlignment="1">
      <alignment horizontal="right" vertical="center" shrinkToFit="1"/>
    </xf>
    <xf numFmtId="176" fontId="4" fillId="0" borderId="8" xfId="8" applyNumberFormat="1" applyFont="1" applyBorder="1" applyAlignment="1">
      <alignment horizontal="right" vertical="center" shrinkToFit="1"/>
    </xf>
    <xf numFmtId="49" fontId="12" fillId="2" borderId="1" xfId="8" applyNumberFormat="1" applyFont="1" applyFill="1" applyBorder="1" applyAlignment="1">
      <alignment horizontal="left" vertical="center"/>
    </xf>
    <xf numFmtId="49" fontId="4" fillId="4" borderId="4" xfId="8" applyNumberFormat="1" applyFont="1" applyFill="1" applyBorder="1" applyAlignment="1">
      <alignment horizontal="center" vertical="center" wrapText="1"/>
    </xf>
    <xf numFmtId="176" fontId="21" fillId="0" borderId="7" xfId="8" applyNumberFormat="1" applyFont="1" applyBorder="1" applyAlignment="1">
      <alignment horizontal="right" vertical="center"/>
    </xf>
    <xf numFmtId="38" fontId="21" fillId="0" borderId="7" xfId="8" applyNumberFormat="1" applyFont="1" applyBorder="1" applyAlignment="1">
      <alignment horizontal="right" vertical="center"/>
    </xf>
    <xf numFmtId="176" fontId="21" fillId="0" borderId="8" xfId="8" applyNumberFormat="1" applyFont="1" applyBorder="1" applyAlignment="1">
      <alignment horizontal="right" vertical="center"/>
    </xf>
    <xf numFmtId="38" fontId="21" fillId="0" borderId="8" xfId="8" applyNumberFormat="1" applyFont="1" applyBorder="1" applyAlignment="1">
      <alignment horizontal="right" vertical="center"/>
    </xf>
    <xf numFmtId="176" fontId="21" fillId="0" borderId="9" xfId="8" applyNumberFormat="1" applyFont="1" applyBorder="1" applyAlignment="1">
      <alignment horizontal="right" vertical="center"/>
    </xf>
    <xf numFmtId="38" fontId="21" fillId="0" borderId="9" xfId="8" applyNumberFormat="1" applyFont="1" applyBorder="1" applyAlignment="1">
      <alignment horizontal="right" vertical="center"/>
    </xf>
    <xf numFmtId="38" fontId="21" fillId="2" borderId="0" xfId="8" applyNumberFormat="1" applyFont="1" applyFill="1" applyAlignment="1">
      <alignment horizontal="right" vertical="center"/>
    </xf>
    <xf numFmtId="176" fontId="21" fillId="0" borderId="16" xfId="8" applyNumberFormat="1" applyFont="1" applyBorder="1" applyAlignment="1">
      <alignment horizontal="right" vertical="center"/>
    </xf>
    <xf numFmtId="177" fontId="21" fillId="0" borderId="17" xfId="8" applyNumberFormat="1" applyFont="1" applyBorder="1" applyAlignment="1">
      <alignment horizontal="right" vertical="center"/>
    </xf>
    <xf numFmtId="176" fontId="21" fillId="0" borderId="18" xfId="8" applyNumberFormat="1" applyFont="1" applyBorder="1" applyAlignment="1">
      <alignment horizontal="right" vertical="center"/>
    </xf>
    <xf numFmtId="177" fontId="21" fillId="0" borderId="19" xfId="8" applyNumberFormat="1" applyFont="1" applyBorder="1" applyAlignment="1">
      <alignment horizontal="right" vertical="center"/>
    </xf>
    <xf numFmtId="176" fontId="21" fillId="0" borderId="20" xfId="8" applyNumberFormat="1" applyFont="1" applyBorder="1" applyAlignment="1">
      <alignment horizontal="right" vertical="center"/>
    </xf>
    <xf numFmtId="177" fontId="21" fillId="0" borderId="21" xfId="8" applyNumberFormat="1" applyFont="1" applyBorder="1" applyAlignment="1">
      <alignment horizontal="right" vertical="center"/>
    </xf>
    <xf numFmtId="176" fontId="4" fillId="2" borderId="0" xfId="8" applyNumberFormat="1" applyFont="1" applyFill="1" applyAlignment="1">
      <alignment horizontal="left" vertical="center"/>
    </xf>
    <xf numFmtId="176" fontId="21" fillId="2" borderId="0" xfId="8" applyNumberFormat="1" applyFont="1" applyFill="1" applyAlignment="1">
      <alignment horizontal="right" vertical="center"/>
    </xf>
    <xf numFmtId="177" fontId="21" fillId="2" borderId="0" xfId="8" applyNumberFormat="1" applyFont="1" applyFill="1" applyAlignment="1">
      <alignment horizontal="right" vertical="center"/>
    </xf>
    <xf numFmtId="176" fontId="21" fillId="0" borderId="22" xfId="8" applyNumberFormat="1" applyFont="1" applyBorder="1" applyAlignment="1">
      <alignment horizontal="right" vertical="center"/>
    </xf>
    <xf numFmtId="176" fontId="21" fillId="0" borderId="10" xfId="8" applyNumberFormat="1" applyFont="1" applyBorder="1" applyAlignment="1">
      <alignment horizontal="right" vertical="center"/>
    </xf>
    <xf numFmtId="176" fontId="21" fillId="2" borderId="10" xfId="8" applyNumberFormat="1" applyFont="1" applyFill="1" applyBorder="1" applyAlignment="1">
      <alignment horizontal="right" vertical="center"/>
    </xf>
    <xf numFmtId="177" fontId="21" fillId="2" borderId="19" xfId="8" applyNumberFormat="1" applyFont="1" applyFill="1" applyBorder="1" applyAlignment="1">
      <alignment horizontal="right" vertical="center"/>
    </xf>
    <xf numFmtId="176" fontId="21" fillId="2" borderId="10" xfId="8" applyNumberFormat="1" applyFont="1" applyFill="1" applyBorder="1" applyAlignment="1">
      <alignment horizontal="right" vertical="center" shrinkToFit="1"/>
    </xf>
    <xf numFmtId="49" fontId="21" fillId="4" borderId="30" xfId="8" applyNumberFormat="1" applyFont="1" applyFill="1" applyBorder="1" applyAlignment="1">
      <alignment vertical="center"/>
    </xf>
    <xf numFmtId="0" fontId="21" fillId="2" borderId="11" xfId="8" applyFont="1" applyFill="1" applyBorder="1" applyAlignment="1">
      <alignment horizontal="right" vertical="center"/>
    </xf>
    <xf numFmtId="49" fontId="21" fillId="2" borderId="31" xfId="8" applyNumberFormat="1" applyFont="1" applyFill="1" applyBorder="1" applyAlignment="1">
      <alignment horizontal="right" vertical="center"/>
    </xf>
    <xf numFmtId="176" fontId="21" fillId="2" borderId="32" xfId="8" applyNumberFormat="1" applyFont="1" applyFill="1" applyBorder="1" applyAlignment="1">
      <alignment vertical="center"/>
    </xf>
    <xf numFmtId="49" fontId="21" fillId="2" borderId="18" xfId="8" applyNumberFormat="1" applyFont="1" applyFill="1" applyBorder="1" applyAlignment="1">
      <alignment horizontal="right" vertical="center"/>
    </xf>
    <xf numFmtId="176" fontId="21" fillId="2" borderId="19" xfId="8" applyNumberFormat="1" applyFont="1" applyFill="1" applyBorder="1" applyAlignment="1">
      <alignment vertical="center"/>
    </xf>
    <xf numFmtId="0" fontId="21" fillId="2" borderId="0" xfId="8" applyFont="1" applyFill="1" applyAlignment="1">
      <alignment horizontal="right" vertical="center"/>
    </xf>
    <xf numFmtId="49" fontId="21" fillId="0" borderId="0" xfId="8" applyNumberFormat="1" applyFont="1" applyAlignment="1">
      <alignment horizontal="right" vertical="center"/>
    </xf>
    <xf numFmtId="49" fontId="3" fillId="4" borderId="34" xfId="8" applyNumberFormat="1" applyFont="1" applyFill="1" applyBorder="1" applyAlignment="1">
      <alignment horizontal="center" vertical="center"/>
    </xf>
    <xf numFmtId="49" fontId="4" fillId="4" borderId="35" xfId="8" applyNumberFormat="1" applyFont="1" applyFill="1" applyBorder="1" applyAlignment="1">
      <alignment horizontal="center" vertical="center" wrapText="1"/>
    </xf>
    <xf numFmtId="49" fontId="4" fillId="2" borderId="39" xfId="8" applyNumberFormat="1" applyFont="1" applyFill="1" applyBorder="1" applyAlignment="1">
      <alignment vertical="center"/>
    </xf>
    <xf numFmtId="49" fontId="21" fillId="2" borderId="40" xfId="8" applyNumberFormat="1" applyFont="1" applyFill="1" applyBorder="1"/>
    <xf numFmtId="176" fontId="21" fillId="2" borderId="0" xfId="8" applyNumberFormat="1" applyFont="1" applyFill="1"/>
    <xf numFmtId="49" fontId="31" fillId="2" borderId="0" xfId="8" applyNumberFormat="1" applyFont="1" applyFill="1" applyAlignment="1">
      <alignment horizontal="left"/>
    </xf>
    <xf numFmtId="49" fontId="3" fillId="2" borderId="0" xfId="8" applyNumberFormat="1" applyFont="1" applyFill="1" applyAlignment="1">
      <alignment horizontal="right" vertical="center"/>
    </xf>
    <xf numFmtId="49" fontId="5" fillId="4" borderId="34" xfId="8" applyNumberFormat="1" applyFont="1" applyFill="1" applyBorder="1" applyAlignment="1">
      <alignment horizontal="center" vertical="center" wrapText="1"/>
    </xf>
    <xf numFmtId="38" fontId="21" fillId="0" borderId="42" xfId="8" applyNumberFormat="1" applyFont="1" applyBorder="1" applyAlignment="1">
      <alignment horizontal="right" vertical="center"/>
    </xf>
    <xf numFmtId="38" fontId="21" fillId="0" borderId="43" xfId="8" applyNumberFormat="1" applyFont="1" applyBorder="1" applyAlignment="1">
      <alignment horizontal="right" vertical="center"/>
    </xf>
    <xf numFmtId="38" fontId="21" fillId="0" borderId="38" xfId="8" applyNumberFormat="1" applyFont="1" applyBorder="1" applyAlignment="1">
      <alignment horizontal="right" vertical="center"/>
    </xf>
    <xf numFmtId="38" fontId="21" fillId="0" borderId="11" xfId="8" applyNumberFormat="1" applyFont="1" applyBorder="1" applyAlignment="1">
      <alignment horizontal="right" vertical="center"/>
    </xf>
    <xf numFmtId="49" fontId="21" fillId="3" borderId="8" xfId="8" applyNumberFormat="1" applyFont="1" applyFill="1" applyBorder="1" applyAlignment="1">
      <alignment horizontal="center" vertical="center"/>
    </xf>
    <xf numFmtId="38" fontId="21" fillId="2" borderId="44" xfId="8" applyNumberFormat="1" applyFont="1" applyFill="1" applyBorder="1" applyAlignment="1">
      <alignment horizontal="right" vertical="center"/>
    </xf>
    <xf numFmtId="49" fontId="3" fillId="4" borderId="6" xfId="27" applyNumberFormat="1" applyFont="1" applyFill="1" applyBorder="1" applyAlignment="1">
      <alignment horizontal="center" vertical="center" wrapText="1"/>
    </xf>
    <xf numFmtId="49" fontId="3" fillId="4" borderId="34" xfId="27" applyNumberFormat="1" applyFont="1" applyFill="1" applyBorder="1" applyAlignment="1">
      <alignment horizontal="center" vertical="center" wrapText="1"/>
    </xf>
    <xf numFmtId="49" fontId="3" fillId="4" borderId="4" xfId="27" applyNumberFormat="1" applyFont="1" applyFill="1" applyBorder="1" applyAlignment="1">
      <alignment horizontal="center" vertical="center" wrapText="1"/>
    </xf>
    <xf numFmtId="176" fontId="3" fillId="3" borderId="7" xfId="27" applyNumberFormat="1" applyFont="1" applyFill="1" applyBorder="1" applyAlignment="1">
      <alignment horizontal="center" vertical="center"/>
    </xf>
    <xf numFmtId="38" fontId="3" fillId="2" borderId="7" xfId="27" applyNumberFormat="1" applyFont="1" applyFill="1" applyBorder="1" applyAlignment="1">
      <alignment horizontal="right" vertical="center"/>
    </xf>
    <xf numFmtId="38" fontId="3" fillId="2" borderId="42" xfId="27" applyNumberFormat="1" applyFont="1" applyFill="1" applyBorder="1" applyAlignment="1">
      <alignment horizontal="right" vertical="center"/>
    </xf>
    <xf numFmtId="38" fontId="3" fillId="2" borderId="43" xfId="27" applyNumberFormat="1" applyFont="1" applyFill="1" applyBorder="1" applyAlignment="1">
      <alignment horizontal="right" vertical="center"/>
    </xf>
    <xf numFmtId="176" fontId="3" fillId="3" borderId="8" xfId="27" applyNumberFormat="1" applyFont="1" applyFill="1" applyBorder="1" applyAlignment="1">
      <alignment horizontal="center" vertical="center"/>
    </xf>
    <xf numFmtId="38" fontId="3" fillId="2" borderId="8" xfId="27" applyNumberFormat="1" applyFont="1" applyFill="1" applyBorder="1" applyAlignment="1">
      <alignment horizontal="right" vertical="center"/>
    </xf>
    <xf numFmtId="38" fontId="3" fillId="2" borderId="38" xfId="27" applyNumberFormat="1" applyFont="1" applyFill="1" applyBorder="1" applyAlignment="1">
      <alignment horizontal="right" vertical="center"/>
    </xf>
    <xf numFmtId="38" fontId="3" fillId="2" borderId="11" xfId="27" applyNumberFormat="1" applyFont="1" applyFill="1" applyBorder="1" applyAlignment="1">
      <alignment horizontal="right" vertical="center"/>
    </xf>
    <xf numFmtId="176" fontId="3" fillId="3" borderId="23" xfId="27" applyNumberFormat="1" applyFont="1" applyFill="1" applyBorder="1" applyAlignment="1">
      <alignment horizontal="center" vertical="center" shrinkToFit="1"/>
    </xf>
    <xf numFmtId="38" fontId="3" fillId="2" borderId="23" xfId="27" applyNumberFormat="1" applyFont="1" applyFill="1" applyBorder="1" applyAlignment="1">
      <alignment horizontal="right" vertical="center" shrinkToFit="1"/>
    </xf>
    <xf numFmtId="38" fontId="3" fillId="2" borderId="24" xfId="27" applyNumberFormat="1" applyFont="1" applyFill="1" applyBorder="1" applyAlignment="1">
      <alignment horizontal="right" vertical="center" shrinkToFit="1"/>
    </xf>
    <xf numFmtId="38" fontId="3" fillId="2" borderId="50" xfId="27" applyNumberFormat="1" applyFont="1" applyFill="1" applyBorder="1" applyAlignment="1">
      <alignment horizontal="right" vertical="center" shrinkToFit="1"/>
    </xf>
    <xf numFmtId="176" fontId="3" fillId="3" borderId="9" xfId="27" applyNumberFormat="1" applyFont="1" applyFill="1" applyBorder="1" applyAlignment="1">
      <alignment horizontal="center" vertical="center" shrinkToFit="1"/>
    </xf>
    <xf numFmtId="176" fontId="4" fillId="2" borderId="0" xfId="27" applyNumberFormat="1" applyFont="1" applyFill="1" applyAlignment="1">
      <alignment horizontal="left" vertical="center" shrinkToFit="1"/>
    </xf>
    <xf numFmtId="38" fontId="3" fillId="2" borderId="0" xfId="27" applyNumberFormat="1" applyFont="1" applyFill="1" applyAlignment="1">
      <alignment horizontal="right" vertical="center" shrinkToFit="1"/>
    </xf>
    <xf numFmtId="49" fontId="3" fillId="2" borderId="0" xfId="27" applyNumberFormat="1" applyFont="1" applyFill="1" applyAlignment="1">
      <alignment vertical="center"/>
    </xf>
    <xf numFmtId="38" fontId="3" fillId="0" borderId="23" xfId="8" applyNumberFormat="1" applyFont="1" applyBorder="1" applyAlignment="1">
      <alignment horizontal="right" vertical="center"/>
    </xf>
    <xf numFmtId="181" fontId="3" fillId="0" borderId="23" xfId="8" applyNumberFormat="1" applyFont="1" applyBorder="1" applyAlignment="1">
      <alignment horizontal="right" vertical="center"/>
    </xf>
    <xf numFmtId="186" fontId="3" fillId="0" borderId="23" xfId="8" applyNumberFormat="1" applyFont="1" applyBorder="1" applyAlignment="1">
      <alignment horizontal="right" vertical="center"/>
    </xf>
    <xf numFmtId="177" fontId="3" fillId="0" borderId="23" xfId="8" applyNumberFormat="1" applyFont="1" applyBorder="1" applyAlignment="1">
      <alignment horizontal="right" vertical="center"/>
    </xf>
    <xf numFmtId="0" fontId="3" fillId="0" borderId="95" xfId="0" applyFont="1" applyBorder="1" applyAlignment="1">
      <alignment horizontal="center" vertical="center" shrinkToFit="1"/>
    </xf>
    <xf numFmtId="0" fontId="3" fillId="0" borderId="39" xfId="0" applyFont="1" applyBorder="1" applyAlignment="1">
      <alignment horizontal="center" vertical="center" shrinkToFit="1"/>
    </xf>
    <xf numFmtId="191" fontId="3" fillId="0" borderId="95" xfId="8" applyNumberFormat="1" applyFont="1" applyBorder="1" applyAlignment="1">
      <alignment horizontal="center" vertical="center" shrinkToFit="1"/>
    </xf>
    <xf numFmtId="191" fontId="3" fillId="0" borderId="39" xfId="8" applyNumberFormat="1" applyFont="1" applyBorder="1" applyAlignment="1">
      <alignment horizontal="center" vertical="center" shrinkToFit="1"/>
    </xf>
    <xf numFmtId="191" fontId="3" fillId="0" borderId="39" xfId="0" applyNumberFormat="1" applyFont="1" applyBorder="1" applyAlignment="1">
      <alignment horizontal="center" vertical="center" shrinkToFit="1"/>
    </xf>
    <xf numFmtId="191" fontId="3" fillId="0" borderId="0" xfId="0" applyNumberFormat="1" applyFont="1" applyAlignment="1">
      <alignment horizontal="center" vertical="center" shrinkToFit="1"/>
    </xf>
    <xf numFmtId="183" fontId="3" fillId="3" borderId="30" xfId="8" applyNumberFormat="1" applyFont="1" applyFill="1" applyBorder="1" applyAlignment="1">
      <alignment horizontal="center" vertical="center" shrinkToFit="1"/>
    </xf>
    <xf numFmtId="0" fontId="4" fillId="3" borderId="71" xfId="8" applyFont="1" applyFill="1" applyBorder="1" applyAlignment="1">
      <alignment horizontal="right" vertical="center"/>
    </xf>
    <xf numFmtId="176" fontId="4" fillId="3" borderId="71" xfId="8" applyNumberFormat="1" applyFont="1" applyFill="1" applyBorder="1" applyAlignment="1">
      <alignment horizontal="right" vertical="center"/>
    </xf>
    <xf numFmtId="38" fontId="37" fillId="0" borderId="8" xfId="19" applyFont="1" applyFill="1" applyBorder="1" applyAlignment="1">
      <alignment horizontal="right" vertical="center" shrinkToFit="1"/>
    </xf>
    <xf numFmtId="38" fontId="37" fillId="0" borderId="37" xfId="19" applyFont="1" applyFill="1" applyBorder="1" applyAlignment="1">
      <alignment horizontal="right" vertical="center" shrinkToFit="1"/>
    </xf>
    <xf numFmtId="176" fontId="5" fillId="0" borderId="7" xfId="8" applyNumberFormat="1" applyFont="1" applyBorder="1" applyAlignment="1">
      <alignment vertical="center"/>
    </xf>
    <xf numFmtId="187" fontId="5" fillId="0" borderId="7" xfId="8" applyNumberFormat="1" applyFont="1" applyBorder="1" applyAlignment="1">
      <alignment horizontal="right" vertical="center" shrinkToFit="1"/>
    </xf>
    <xf numFmtId="176" fontId="5" fillId="0" borderId="8" xfId="8" applyNumberFormat="1" applyFont="1" applyBorder="1" applyAlignment="1">
      <alignment vertical="center"/>
    </xf>
    <xf numFmtId="187" fontId="5" fillId="0" borderId="8" xfId="8" applyNumberFormat="1" applyFont="1" applyBorder="1" applyAlignment="1">
      <alignment horizontal="right" vertical="center" shrinkToFit="1"/>
    </xf>
    <xf numFmtId="176" fontId="5" fillId="0" borderId="23" xfId="8" applyNumberFormat="1" applyFont="1" applyBorder="1" applyAlignment="1">
      <alignment vertical="center"/>
    </xf>
    <xf numFmtId="187" fontId="5" fillId="0" borderId="23" xfId="8" applyNumberFormat="1" applyFont="1" applyBorder="1" applyAlignment="1">
      <alignment horizontal="right" vertical="center" shrinkToFit="1"/>
    </xf>
    <xf numFmtId="0" fontId="4" fillId="3" borderId="84" xfId="8" applyFont="1" applyFill="1" applyBorder="1" applyAlignment="1">
      <alignment horizontal="center" vertical="center" shrinkToFit="1"/>
    </xf>
    <xf numFmtId="49" fontId="51" fillId="3" borderId="5" xfId="8" applyNumberFormat="1" applyFont="1" applyFill="1" applyBorder="1" applyAlignment="1">
      <alignment horizontal="center" vertical="center" shrinkToFit="1"/>
    </xf>
    <xf numFmtId="38" fontId="4" fillId="0" borderId="0" xfId="8" applyNumberFormat="1" applyFont="1" applyAlignment="1">
      <alignment horizontal="right" vertical="center" shrinkToFit="1"/>
    </xf>
    <xf numFmtId="38" fontId="21" fillId="0" borderId="23" xfId="8" applyNumberFormat="1" applyFont="1" applyBorder="1" applyAlignment="1">
      <alignment horizontal="right" vertical="center"/>
    </xf>
    <xf numFmtId="184" fontId="4" fillId="2" borderId="83" xfId="27" applyNumberFormat="1" applyFont="1" applyFill="1" applyBorder="1" applyAlignment="1">
      <alignment horizontal="right" vertical="center"/>
    </xf>
    <xf numFmtId="184" fontId="4" fillId="2" borderId="111" xfId="27" applyNumberFormat="1" applyFont="1" applyFill="1" applyBorder="1" applyAlignment="1">
      <alignment horizontal="right" vertical="center"/>
    </xf>
    <xf numFmtId="184" fontId="4" fillId="2" borderId="67" xfId="27" applyNumberFormat="1" applyFont="1" applyFill="1" applyBorder="1" applyAlignment="1">
      <alignment horizontal="right" vertical="center"/>
    </xf>
    <xf numFmtId="49" fontId="3" fillId="0" borderId="39" xfId="27" applyNumberFormat="1" applyFont="1" applyBorder="1" applyAlignment="1">
      <alignment horizontal="center" vertical="top"/>
    </xf>
    <xf numFmtId="49" fontId="3" fillId="0" borderId="5" xfId="27" applyNumberFormat="1" applyFont="1" applyBorder="1" applyAlignment="1">
      <alignment horizontal="center" vertical="center"/>
    </xf>
    <xf numFmtId="177" fontId="4" fillId="0" borderId="73" xfId="27" applyNumberFormat="1" applyFont="1" applyBorder="1" applyAlignment="1">
      <alignment horizontal="right" vertical="center"/>
    </xf>
    <xf numFmtId="177" fontId="4" fillId="0" borderId="37" xfId="27" applyNumberFormat="1" applyFont="1" applyBorder="1" applyAlignment="1">
      <alignment horizontal="right" vertical="center"/>
    </xf>
    <xf numFmtId="177" fontId="4" fillId="0" borderId="8" xfId="27" applyNumberFormat="1" applyFont="1" applyBorder="1" applyAlignment="1">
      <alignment horizontal="right" vertical="center"/>
    </xf>
    <xf numFmtId="177" fontId="4" fillId="0" borderId="9" xfId="27" applyNumberFormat="1" applyFont="1" applyBorder="1" applyAlignment="1">
      <alignment horizontal="right" vertical="center"/>
    </xf>
    <xf numFmtId="177" fontId="4" fillId="0" borderId="0" xfId="27" applyNumberFormat="1" applyFont="1" applyAlignment="1">
      <alignment horizontal="right" vertical="center"/>
    </xf>
    <xf numFmtId="38" fontId="4" fillId="0" borderId="23" xfId="27" applyNumberFormat="1" applyFont="1" applyBorder="1" applyAlignment="1">
      <alignment horizontal="right" vertical="center"/>
    </xf>
    <xf numFmtId="205" fontId="4" fillId="0" borderId="23" xfId="27" applyNumberFormat="1" applyFont="1" applyBorder="1" applyAlignment="1">
      <alignment horizontal="right" vertical="center"/>
    </xf>
    <xf numFmtId="194" fontId="4" fillId="0" borderId="23" xfId="27" applyNumberFormat="1" applyFont="1" applyBorder="1" applyAlignment="1">
      <alignment horizontal="right" vertical="center"/>
    </xf>
    <xf numFmtId="206" fontId="4" fillId="0" borderId="23" xfId="27" applyNumberFormat="1" applyFont="1" applyBorder="1" applyAlignment="1">
      <alignment horizontal="right" vertical="center"/>
    </xf>
    <xf numFmtId="205" fontId="4" fillId="0" borderId="8" xfId="27" applyNumberFormat="1" applyFont="1" applyBorder="1" applyAlignment="1">
      <alignment horizontal="right" vertical="center"/>
    </xf>
    <xf numFmtId="194" fontId="4" fillId="0" borderId="8" xfId="27" applyNumberFormat="1" applyFont="1" applyBorder="1" applyAlignment="1">
      <alignment horizontal="right" vertical="center"/>
    </xf>
    <xf numFmtId="206" fontId="4" fillId="0" borderId="8" xfId="27" applyNumberFormat="1" applyFont="1" applyBorder="1" applyAlignment="1">
      <alignment horizontal="right" vertical="center"/>
    </xf>
    <xf numFmtId="38" fontId="4" fillId="0" borderId="25" xfId="27" applyNumberFormat="1" applyFont="1" applyBorder="1" applyAlignment="1">
      <alignment horizontal="right" vertical="center"/>
    </xf>
    <xf numFmtId="186" fontId="4" fillId="0" borderId="60" xfId="27" applyNumberFormat="1" applyFont="1" applyBorder="1" applyAlignment="1">
      <alignment horizontal="right" vertical="center"/>
    </xf>
    <xf numFmtId="194" fontId="4" fillId="0" borderId="26" xfId="27" applyNumberFormat="1" applyFont="1" applyBorder="1" applyAlignment="1">
      <alignment horizontal="right" vertical="center"/>
    </xf>
    <xf numFmtId="177" fontId="4" fillId="0" borderId="25" xfId="27" applyNumberFormat="1" applyFont="1" applyBorder="1" applyAlignment="1">
      <alignment horizontal="right" vertical="center"/>
    </xf>
    <xf numFmtId="177" fontId="4" fillId="0" borderId="60" xfId="27" applyNumberFormat="1" applyFont="1" applyBorder="1" applyAlignment="1">
      <alignment horizontal="right" vertical="center"/>
    </xf>
    <xf numFmtId="177" fontId="4" fillId="0" borderId="33" xfId="27" applyNumberFormat="1" applyFont="1" applyBorder="1" applyAlignment="1">
      <alignment horizontal="right" vertical="center"/>
    </xf>
    <xf numFmtId="0" fontId="62" fillId="3" borderId="23" xfId="2" applyFont="1" applyFill="1" applyBorder="1" applyAlignment="1">
      <alignment horizontal="center" vertical="center"/>
    </xf>
    <xf numFmtId="38" fontId="62" fillId="2" borderId="23" xfId="2" applyNumberFormat="1" applyFont="1" applyFill="1" applyBorder="1" applyAlignment="1">
      <alignment horizontal="center" vertical="center"/>
    </xf>
    <xf numFmtId="38" fontId="62" fillId="2" borderId="80" xfId="2" applyNumberFormat="1" applyFont="1" applyFill="1" applyBorder="1" applyAlignment="1">
      <alignment horizontal="right" vertical="center"/>
    </xf>
    <xf numFmtId="38" fontId="62" fillId="2" borderId="60" xfId="2" applyNumberFormat="1" applyFont="1" applyFill="1" applyBorder="1" applyAlignment="1">
      <alignment horizontal="right" vertical="center"/>
    </xf>
    <xf numFmtId="38" fontId="62" fillId="2" borderId="64" xfId="2" applyNumberFormat="1" applyFont="1" applyFill="1" applyBorder="1" applyAlignment="1">
      <alignment horizontal="right" vertical="center"/>
    </xf>
    <xf numFmtId="38" fontId="23" fillId="2" borderId="64" xfId="2" applyNumberFormat="1" applyFont="1" applyFill="1" applyBorder="1" applyAlignment="1">
      <alignment horizontal="right" vertical="center"/>
    </xf>
    <xf numFmtId="38" fontId="62" fillId="2" borderId="25" xfId="2" applyNumberFormat="1" applyFont="1" applyFill="1" applyBorder="1" applyAlignment="1">
      <alignment horizontal="right" vertical="center"/>
    </xf>
    <xf numFmtId="38" fontId="62" fillId="2" borderId="26" xfId="2" applyNumberFormat="1" applyFont="1" applyFill="1" applyBorder="1" applyAlignment="1">
      <alignment horizontal="right" vertical="center"/>
    </xf>
    <xf numFmtId="38" fontId="62" fillId="2" borderId="33" xfId="2" applyNumberFormat="1" applyFont="1" applyFill="1" applyBorder="1" applyAlignment="1">
      <alignment horizontal="right" vertical="center"/>
    </xf>
    <xf numFmtId="187" fontId="23" fillId="2" borderId="64" xfId="2" applyNumberFormat="1" applyFont="1" applyFill="1" applyBorder="1" applyAlignment="1">
      <alignment horizontal="right" vertical="center"/>
    </xf>
    <xf numFmtId="0" fontId="5" fillId="3" borderId="7" xfId="27" applyFont="1" applyFill="1" applyBorder="1" applyAlignment="1">
      <alignment horizontal="center" vertical="center"/>
    </xf>
    <xf numFmtId="0" fontId="5" fillId="3" borderId="8" xfId="27" applyFont="1" applyFill="1" applyBorder="1" applyAlignment="1">
      <alignment horizontal="center" vertical="center"/>
    </xf>
    <xf numFmtId="176" fontId="5" fillId="3" borderId="8" xfId="27" applyNumberFormat="1" applyFont="1" applyFill="1" applyBorder="1" applyAlignment="1">
      <alignment horizontal="center" vertical="center"/>
    </xf>
    <xf numFmtId="0" fontId="5" fillId="3" borderId="9" xfId="27" applyFont="1" applyFill="1" applyBorder="1" applyAlignment="1">
      <alignment horizontal="center" vertical="center"/>
    </xf>
    <xf numFmtId="176" fontId="5" fillId="3" borderId="7" xfId="27" applyNumberFormat="1" applyFont="1" applyFill="1" applyBorder="1" applyAlignment="1">
      <alignment horizontal="center" vertical="center"/>
    </xf>
    <xf numFmtId="176" fontId="5" fillId="3" borderId="9" xfId="27" applyNumberFormat="1" applyFont="1" applyFill="1" applyBorder="1" applyAlignment="1">
      <alignment horizontal="center" vertical="center"/>
    </xf>
    <xf numFmtId="49" fontId="3" fillId="2" borderId="7" xfId="27" applyNumberFormat="1" applyFont="1" applyFill="1" applyBorder="1" applyAlignment="1">
      <alignment horizontal="left" vertical="center"/>
    </xf>
    <xf numFmtId="2" fontId="21" fillId="2" borderId="17" xfId="27" applyNumberFormat="1" applyFont="1" applyFill="1" applyBorder="1" applyAlignment="1">
      <alignment horizontal="right" vertical="center"/>
    </xf>
    <xf numFmtId="49" fontId="3" fillId="2" borderId="8" xfId="27" applyNumberFormat="1" applyFont="1" applyFill="1" applyBorder="1" applyAlignment="1">
      <alignment horizontal="left" vertical="center"/>
    </xf>
    <xf numFmtId="2" fontId="21" fillId="2" borderId="19" xfId="27" applyNumberFormat="1" applyFont="1" applyFill="1" applyBorder="1" applyAlignment="1">
      <alignment horizontal="right" vertical="center"/>
    </xf>
    <xf numFmtId="2" fontId="21" fillId="2" borderId="47" xfId="27" applyNumberFormat="1" applyFont="1" applyFill="1" applyBorder="1" applyAlignment="1">
      <alignment horizontal="right" vertical="center"/>
    </xf>
    <xf numFmtId="2" fontId="21" fillId="2" borderId="69" xfId="27" applyNumberFormat="1" applyFont="1" applyFill="1" applyBorder="1" applyAlignment="1">
      <alignment horizontal="right" vertical="center"/>
    </xf>
    <xf numFmtId="176" fontId="23" fillId="3" borderId="5" xfId="27" applyNumberFormat="1" applyFont="1" applyFill="1" applyBorder="1" applyAlignment="1">
      <alignment horizontal="center" vertical="center"/>
    </xf>
    <xf numFmtId="0" fontId="23" fillId="3" borderId="5" xfId="27" applyFont="1" applyFill="1" applyBorder="1" applyAlignment="1">
      <alignment horizontal="center" vertical="center"/>
    </xf>
    <xf numFmtId="184" fontId="4" fillId="2" borderId="52" xfId="27" applyNumberFormat="1" applyFont="1" applyFill="1" applyBorder="1" applyAlignment="1">
      <alignment horizontal="right" vertical="center" wrapText="1"/>
    </xf>
    <xf numFmtId="184" fontId="4" fillId="2" borderId="100" xfId="27" applyNumberFormat="1" applyFont="1" applyFill="1" applyBorder="1" applyAlignment="1">
      <alignment horizontal="right" vertical="center" wrapText="1"/>
    </xf>
    <xf numFmtId="38" fontId="4" fillId="0" borderId="16" xfId="27" applyNumberFormat="1" applyFont="1" applyBorder="1" applyAlignment="1">
      <alignment horizontal="right" vertical="center"/>
    </xf>
    <xf numFmtId="177" fontId="4" fillId="0" borderId="70" xfId="27" applyNumberFormat="1" applyFont="1" applyBorder="1" applyAlignment="1">
      <alignment horizontal="right" vertical="center"/>
    </xf>
    <xf numFmtId="180" fontId="4" fillId="0" borderId="17" xfId="27" applyNumberFormat="1" applyFont="1" applyBorder="1" applyAlignment="1">
      <alignment horizontal="right" vertical="center"/>
    </xf>
    <xf numFmtId="177" fontId="4" fillId="0" borderId="16" xfId="27" applyNumberFormat="1" applyFont="1" applyBorder="1" applyAlignment="1">
      <alignment horizontal="right" vertical="center"/>
    </xf>
    <xf numFmtId="177" fontId="4" fillId="0" borderId="17" xfId="27" applyNumberFormat="1" applyFont="1" applyBorder="1" applyAlignment="1">
      <alignment horizontal="right" vertical="center"/>
    </xf>
    <xf numFmtId="38" fontId="4" fillId="0" borderId="18" xfId="27" applyNumberFormat="1" applyFont="1" applyBorder="1" applyAlignment="1">
      <alignment horizontal="right" vertical="center"/>
    </xf>
    <xf numFmtId="177" fontId="4" fillId="0" borderId="45" xfId="27" applyNumberFormat="1" applyFont="1" applyBorder="1" applyAlignment="1">
      <alignment horizontal="right" vertical="center"/>
    </xf>
    <xf numFmtId="180" fontId="4" fillId="0" borderId="19" xfId="27" applyNumberFormat="1" applyFont="1" applyBorder="1" applyAlignment="1">
      <alignment horizontal="right" vertical="center"/>
    </xf>
    <xf numFmtId="177" fontId="4" fillId="0" borderId="18" xfId="27" applyNumberFormat="1" applyFont="1" applyBorder="1" applyAlignment="1">
      <alignment horizontal="right" vertical="center"/>
    </xf>
    <xf numFmtId="177" fontId="4" fillId="0" borderId="19" xfId="27" applyNumberFormat="1" applyFont="1" applyBorder="1" applyAlignment="1">
      <alignment horizontal="right" vertical="center"/>
    </xf>
    <xf numFmtId="0" fontId="3" fillId="3" borderId="9" xfId="27" applyFont="1" applyFill="1" applyBorder="1" applyAlignment="1">
      <alignment horizontal="center" vertical="center"/>
    </xf>
    <xf numFmtId="187" fontId="21" fillId="0" borderId="8" xfId="8" applyNumberFormat="1" applyFont="1" applyBorder="1" applyAlignment="1">
      <alignment horizontal="right" vertical="center"/>
    </xf>
    <xf numFmtId="184" fontId="21" fillId="0" borderId="8" xfId="8" applyNumberFormat="1" applyFont="1" applyBorder="1" applyAlignment="1">
      <alignment horizontal="right" vertical="center"/>
    </xf>
    <xf numFmtId="38" fontId="5" fillId="0" borderId="7" xfId="27" applyNumberFormat="1" applyFont="1" applyBorder="1" applyAlignment="1">
      <alignment horizontal="right" vertical="center"/>
    </xf>
    <xf numFmtId="38" fontId="5" fillId="0" borderId="8" xfId="27" applyNumberFormat="1" applyFont="1" applyBorder="1" applyAlignment="1">
      <alignment horizontal="right" vertical="center"/>
    </xf>
    <xf numFmtId="184" fontId="5" fillId="0" borderId="7" xfId="27" applyNumberFormat="1" applyFont="1" applyBorder="1" applyAlignment="1">
      <alignment horizontal="right" vertical="center"/>
    </xf>
    <xf numFmtId="184" fontId="5" fillId="0" borderId="8" xfId="27" applyNumberFormat="1" applyFont="1" applyBorder="1" applyAlignment="1">
      <alignment horizontal="right" vertical="center"/>
    </xf>
    <xf numFmtId="184" fontId="5" fillId="0" borderId="23" xfId="27" applyNumberFormat="1" applyFont="1" applyBorder="1" applyAlignment="1">
      <alignment horizontal="right" vertical="center"/>
    </xf>
    <xf numFmtId="38" fontId="62" fillId="0" borderId="23" xfId="2" applyNumberFormat="1" applyFont="1" applyBorder="1" applyAlignment="1">
      <alignment horizontal="center" vertical="center"/>
    </xf>
    <xf numFmtId="38" fontId="62" fillId="0" borderId="80" xfId="2" applyNumberFormat="1" applyFont="1" applyBorder="1" applyAlignment="1">
      <alignment horizontal="right" vertical="center"/>
    </xf>
    <xf numFmtId="38" fontId="62" fillId="0" borderId="60" xfId="2" applyNumberFormat="1" applyFont="1" applyBorder="1" applyAlignment="1">
      <alignment horizontal="right" vertical="center"/>
    </xf>
    <xf numFmtId="38" fontId="62" fillId="0" borderId="64" xfId="2" applyNumberFormat="1" applyFont="1" applyBorder="1" applyAlignment="1">
      <alignment horizontal="right" vertical="center"/>
    </xf>
    <xf numFmtId="38" fontId="23" fillId="0" borderId="64" xfId="2" applyNumberFormat="1" applyFont="1" applyBorder="1" applyAlignment="1">
      <alignment horizontal="right" vertical="center"/>
    </xf>
    <xf numFmtId="38" fontId="62" fillId="0" borderId="25" xfId="2" applyNumberFormat="1" applyFont="1" applyBorder="1" applyAlignment="1">
      <alignment horizontal="right" vertical="center"/>
    </xf>
    <xf numFmtId="38" fontId="62" fillId="0" borderId="26" xfId="2" applyNumberFormat="1" applyFont="1" applyBorder="1" applyAlignment="1">
      <alignment horizontal="right" vertical="center"/>
    </xf>
    <xf numFmtId="38" fontId="62" fillId="0" borderId="33" xfId="2" applyNumberFormat="1" applyFont="1" applyBorder="1" applyAlignment="1">
      <alignment horizontal="right" vertical="center"/>
    </xf>
    <xf numFmtId="38" fontId="23" fillId="0" borderId="33" xfId="2" applyNumberFormat="1" applyFont="1" applyBorder="1" applyAlignment="1">
      <alignment horizontal="right" vertical="center"/>
    </xf>
    <xf numFmtId="49" fontId="23" fillId="0" borderId="6" xfId="4" applyNumberFormat="1" applyFont="1" applyBorder="1" applyAlignment="1">
      <alignment vertical="center" shrinkToFit="1"/>
    </xf>
    <xf numFmtId="49" fontId="23" fillId="0" borderId="6" xfId="4" applyNumberFormat="1" applyFont="1" applyBorder="1" applyAlignment="1">
      <alignment horizontal="center" vertical="center"/>
    </xf>
    <xf numFmtId="40" fontId="23" fillId="0" borderId="6" xfId="4" applyNumberFormat="1" applyFont="1" applyBorder="1" applyAlignment="1">
      <alignment horizontal="right" vertical="center" shrinkToFit="1"/>
    </xf>
    <xf numFmtId="0" fontId="5" fillId="0" borderId="6" xfId="0" applyFont="1" applyBorder="1" applyAlignment="1">
      <alignment vertical="center" wrapText="1"/>
    </xf>
    <xf numFmtId="49" fontId="4" fillId="2" borderId="0" xfId="3" applyNumberFormat="1" applyFont="1" applyFill="1" applyAlignment="1">
      <alignment horizontal="left" vertical="center"/>
    </xf>
    <xf numFmtId="49" fontId="3" fillId="4" borderId="2" xfId="8" applyNumberFormat="1" applyFont="1" applyFill="1" applyBorder="1" applyAlignment="1">
      <alignment horizontal="center" vertical="center" wrapText="1"/>
    </xf>
    <xf numFmtId="49" fontId="4" fillId="2" borderId="0" xfId="2" applyNumberFormat="1" applyFont="1" applyFill="1" applyAlignment="1">
      <alignment horizontal="left" vertical="center" shrinkToFit="1"/>
    </xf>
    <xf numFmtId="49" fontId="19" fillId="2" borderId="0" xfId="24" applyNumberFormat="1" applyFill="1" applyAlignment="1" applyProtection="1">
      <alignment vertical="center"/>
    </xf>
    <xf numFmtId="3" fontId="57" fillId="0" borderId="65" xfId="30" applyNumberFormat="1" applyFont="1" applyFill="1" applyBorder="1" applyAlignment="1">
      <alignment horizontal="right" vertical="center" shrinkToFit="1"/>
    </xf>
    <xf numFmtId="3" fontId="57" fillId="0" borderId="67" xfId="30" applyNumberFormat="1" applyFont="1" applyFill="1" applyBorder="1" applyAlignment="1">
      <alignment horizontal="right" vertical="center" shrinkToFit="1"/>
    </xf>
    <xf numFmtId="0" fontId="4" fillId="0" borderId="9" xfId="27" applyFont="1" applyBorder="1" applyAlignment="1">
      <alignment horizontal="right" vertical="center"/>
    </xf>
    <xf numFmtId="176" fontId="4" fillId="0" borderId="9" xfId="27" applyNumberFormat="1" applyFont="1" applyBorder="1" applyAlignment="1">
      <alignment horizontal="right" vertical="center"/>
    </xf>
    <xf numFmtId="0" fontId="23" fillId="0" borderId="20" xfId="27" applyFont="1" applyBorder="1" applyAlignment="1">
      <alignment horizontal="right" vertical="center"/>
    </xf>
    <xf numFmtId="0" fontId="23" fillId="0" borderId="65" xfId="27" applyFont="1" applyBorder="1" applyAlignment="1">
      <alignment horizontal="right" vertical="center"/>
    </xf>
    <xf numFmtId="3" fontId="23" fillId="0" borderId="21" xfId="27" applyNumberFormat="1" applyFont="1" applyBorder="1" applyAlignment="1">
      <alignment horizontal="right" vertical="center" shrinkToFit="1"/>
    </xf>
    <xf numFmtId="0" fontId="23" fillId="0" borderId="47" xfId="27" applyFont="1" applyBorder="1" applyAlignment="1">
      <alignment horizontal="right" vertical="center"/>
    </xf>
    <xf numFmtId="0" fontId="23" fillId="0" borderId="48" xfId="27" applyFont="1" applyBorder="1" applyAlignment="1">
      <alignment horizontal="right" vertical="center"/>
    </xf>
    <xf numFmtId="0" fontId="5" fillId="0" borderId="48" xfId="27" applyFont="1" applyBorder="1" applyAlignment="1">
      <alignment horizontal="right" vertical="center"/>
    </xf>
    <xf numFmtId="176" fontId="5" fillId="0" borderId="69" xfId="27" applyNumberFormat="1" applyFont="1" applyBorder="1" applyAlignment="1">
      <alignment horizontal="right" vertical="center" shrinkToFit="1"/>
    </xf>
    <xf numFmtId="177" fontId="23" fillId="0" borderId="20" xfId="27" applyNumberFormat="1" applyFont="1" applyBorder="1" applyAlignment="1">
      <alignment vertical="center"/>
    </xf>
    <xf numFmtId="177" fontId="23" fillId="0" borderId="65" xfId="27" applyNumberFormat="1" applyFont="1" applyBorder="1" applyAlignment="1">
      <alignment vertical="center"/>
    </xf>
    <xf numFmtId="177" fontId="23" fillId="0" borderId="21" xfId="27" applyNumberFormat="1" applyFont="1" applyBorder="1" applyAlignment="1">
      <alignment vertical="center" shrinkToFit="1"/>
    </xf>
    <xf numFmtId="177" fontId="23" fillId="0" borderId="47" xfId="27" applyNumberFormat="1" applyFont="1" applyBorder="1" applyAlignment="1">
      <alignment horizontal="right" vertical="center"/>
    </xf>
    <xf numFmtId="177" fontId="23" fillId="0" borderId="48" xfId="27" applyNumberFormat="1" applyFont="1" applyBorder="1" applyAlignment="1">
      <alignment horizontal="right" vertical="center"/>
    </xf>
    <xf numFmtId="181" fontId="5" fillId="0" borderId="48" xfId="27" applyNumberFormat="1" applyFont="1" applyBorder="1" applyAlignment="1">
      <alignment horizontal="right" vertical="center"/>
    </xf>
    <xf numFmtId="181" fontId="23" fillId="0" borderId="69" xfId="27" applyNumberFormat="1" applyFont="1" applyBorder="1" applyAlignment="1">
      <alignment vertical="center" shrinkToFit="1"/>
    </xf>
    <xf numFmtId="176" fontId="5" fillId="0" borderId="9" xfId="27" applyNumberFormat="1" applyFont="1" applyBorder="1" applyAlignment="1">
      <alignment horizontal="right" vertical="center"/>
    </xf>
    <xf numFmtId="3" fontId="5" fillId="0" borderId="9" xfId="30" applyNumberFormat="1" applyFont="1" applyFill="1" applyBorder="1" applyAlignment="1">
      <alignment horizontal="right" vertical="center" shrinkToFit="1"/>
    </xf>
    <xf numFmtId="3" fontId="5" fillId="0" borderId="62" xfId="30" applyNumberFormat="1" applyFont="1" applyFill="1" applyBorder="1" applyAlignment="1">
      <alignment horizontal="right" vertical="center" shrinkToFit="1"/>
    </xf>
    <xf numFmtId="3" fontId="5" fillId="0" borderId="65" xfId="30" applyNumberFormat="1" applyFont="1" applyFill="1" applyBorder="1" applyAlignment="1">
      <alignment horizontal="right" vertical="center" shrinkToFit="1"/>
    </xf>
    <xf numFmtId="3" fontId="5" fillId="0" borderId="21" xfId="30" applyNumberFormat="1" applyFont="1" applyFill="1" applyBorder="1" applyAlignment="1">
      <alignment horizontal="right" vertical="center" shrinkToFit="1"/>
    </xf>
    <xf numFmtId="177" fontId="5" fillId="0" borderId="9" xfId="27" applyNumberFormat="1" applyFont="1" applyBorder="1" applyAlignment="1">
      <alignment horizontal="right" vertical="center" shrinkToFit="1"/>
    </xf>
    <xf numFmtId="177" fontId="5" fillId="0" borderId="62" xfId="27" applyNumberFormat="1" applyFont="1" applyBorder="1" applyAlignment="1">
      <alignment horizontal="right" vertical="center" shrinkToFit="1"/>
    </xf>
    <xf numFmtId="177" fontId="5" fillId="0" borderId="65" xfId="27" applyNumberFormat="1" applyFont="1" applyBorder="1" applyAlignment="1">
      <alignment horizontal="right" vertical="center" shrinkToFit="1"/>
    </xf>
    <xf numFmtId="177" fontId="57" fillId="0" borderId="65" xfId="27" applyNumberFormat="1" applyFont="1" applyBorder="1" applyAlignment="1">
      <alignment horizontal="right" vertical="center" shrinkToFit="1"/>
    </xf>
    <xf numFmtId="177" fontId="5" fillId="0" borderId="21" xfId="27" applyNumberFormat="1" applyFont="1" applyBorder="1" applyAlignment="1">
      <alignment horizontal="right" vertical="center" shrinkToFit="1"/>
    </xf>
    <xf numFmtId="176" fontId="5" fillId="0" borderId="39" xfId="27" applyNumberFormat="1" applyFont="1" applyBorder="1" applyAlignment="1">
      <alignment horizontal="right" vertical="center"/>
    </xf>
    <xf numFmtId="38" fontId="5" fillId="0" borderId="2" xfId="27" applyNumberFormat="1" applyFont="1" applyBorder="1" applyAlignment="1">
      <alignment horizontal="right" vertical="center"/>
    </xf>
    <xf numFmtId="208" fontId="5" fillId="0" borderId="39" xfId="27" applyNumberFormat="1" applyFont="1" applyBorder="1" applyAlignment="1">
      <alignment horizontal="right" vertical="center" shrinkToFit="1"/>
    </xf>
    <xf numFmtId="208" fontId="5" fillId="0" borderId="111" xfId="27" applyNumberFormat="1" applyFont="1" applyBorder="1" applyAlignment="1">
      <alignment horizontal="right" vertical="center" shrinkToFit="1"/>
    </xf>
    <xf numFmtId="208" fontId="5" fillId="0" borderId="67" xfId="27" applyNumberFormat="1" applyFont="1" applyBorder="1" applyAlignment="1">
      <alignment horizontal="right" vertical="center" shrinkToFit="1"/>
    </xf>
    <xf numFmtId="208" fontId="5" fillId="0" borderId="68" xfId="27" applyNumberFormat="1" applyFont="1" applyBorder="1" applyAlignment="1">
      <alignment horizontal="right" vertical="center" shrinkToFit="1"/>
    </xf>
    <xf numFmtId="38" fontId="5" fillId="0" borderId="0" xfId="27" applyNumberFormat="1" applyFont="1" applyAlignment="1">
      <alignment horizontal="right" vertical="center"/>
    </xf>
    <xf numFmtId="176" fontId="5" fillId="0" borderId="5" xfId="27" applyNumberFormat="1" applyFont="1" applyBorder="1" applyAlignment="1">
      <alignment horizontal="center" vertical="center"/>
    </xf>
    <xf numFmtId="182" fontId="5" fillId="0" borderId="5" xfId="27" applyNumberFormat="1" applyFont="1" applyBorder="1" applyAlignment="1">
      <alignment horizontal="center" vertical="center"/>
    </xf>
    <xf numFmtId="176" fontId="5" fillId="0" borderId="110" xfId="27" applyNumberFormat="1" applyFont="1" applyBorder="1" applyAlignment="1">
      <alignment horizontal="right" vertical="center"/>
    </xf>
    <xf numFmtId="176" fontId="5" fillId="0" borderId="48" xfId="27" applyNumberFormat="1" applyFont="1" applyBorder="1" applyAlignment="1">
      <alignment horizontal="right" vertical="center"/>
    </xf>
    <xf numFmtId="176" fontId="5" fillId="0" borderId="69" xfId="27" applyNumberFormat="1" applyFont="1" applyBorder="1" applyAlignment="1">
      <alignment horizontal="right" vertical="center"/>
    </xf>
    <xf numFmtId="182" fontId="5" fillId="0" borderId="0" xfId="27" applyNumberFormat="1" applyFont="1" applyAlignment="1">
      <alignment horizontal="center" vertical="center"/>
    </xf>
    <xf numFmtId="187" fontId="23" fillId="2" borderId="19" xfId="3" applyNumberFormat="1" applyFont="1" applyFill="1" applyBorder="1" applyAlignment="1">
      <alignment horizontal="right" vertical="center" shrinkToFit="1"/>
    </xf>
    <xf numFmtId="187" fontId="23" fillId="0" borderId="18" xfId="3" applyNumberFormat="1" applyFont="1" applyBorder="1" applyAlignment="1">
      <alignment horizontal="right" vertical="center" shrinkToFit="1"/>
    </xf>
    <xf numFmtId="187" fontId="23" fillId="0" borderId="11" xfId="3" applyNumberFormat="1" applyFont="1" applyBorder="1" applyAlignment="1">
      <alignment horizontal="right" vertical="center" shrinkToFit="1"/>
    </xf>
    <xf numFmtId="187" fontId="23" fillId="0" borderId="55" xfId="3" applyNumberFormat="1" applyFont="1" applyBorder="1" applyAlignment="1">
      <alignment horizontal="right" vertical="center" shrinkToFit="1"/>
    </xf>
    <xf numFmtId="187" fontId="23" fillId="0" borderId="33" xfId="3" applyNumberFormat="1" applyFont="1" applyBorder="1" applyAlignment="1">
      <alignment horizontal="right" vertical="center" shrinkToFit="1"/>
    </xf>
    <xf numFmtId="189" fontId="5" fillId="2" borderId="25" xfId="27" applyNumberFormat="1" applyFont="1" applyFill="1" applyBorder="1" applyAlignment="1">
      <alignment horizontal="right" vertical="center" shrinkToFit="1"/>
    </xf>
    <xf numFmtId="189" fontId="5" fillId="2" borderId="60" xfId="27" applyNumberFormat="1" applyFont="1" applyFill="1" applyBorder="1" applyAlignment="1">
      <alignment horizontal="right" vertical="center" shrinkToFit="1"/>
    </xf>
    <xf numFmtId="189" fontId="5" fillId="2" borderId="64" xfId="27" applyNumberFormat="1" applyFont="1" applyFill="1" applyBorder="1" applyAlignment="1">
      <alignment horizontal="right" vertical="center" shrinkToFit="1"/>
    </xf>
    <xf numFmtId="189" fontId="5" fillId="2" borderId="23" xfId="27" applyNumberFormat="1" applyFont="1" applyFill="1" applyBorder="1" applyAlignment="1">
      <alignment horizontal="right" vertical="center" shrinkToFit="1"/>
    </xf>
    <xf numFmtId="209" fontId="5" fillId="2" borderId="16" xfId="27" applyNumberFormat="1" applyFont="1" applyFill="1" applyBorder="1" applyAlignment="1">
      <alignment vertical="center" shrinkToFit="1"/>
    </xf>
    <xf numFmtId="209" fontId="5" fillId="2" borderId="70" xfId="27" applyNumberFormat="1" applyFont="1" applyFill="1" applyBorder="1" applyAlignment="1">
      <alignment vertical="center" shrinkToFit="1"/>
    </xf>
    <xf numFmtId="209" fontId="5" fillId="2" borderId="17" xfId="27" applyNumberFormat="1" applyFont="1" applyFill="1" applyBorder="1" applyAlignment="1">
      <alignment vertical="center" shrinkToFit="1"/>
    </xf>
    <xf numFmtId="209" fontId="5" fillId="2" borderId="18" xfId="27" applyNumberFormat="1" applyFont="1" applyFill="1" applyBorder="1" applyAlignment="1">
      <alignment vertical="center" shrinkToFit="1"/>
    </xf>
    <xf numFmtId="209" fontId="5" fillId="2" borderId="45" xfId="27" applyNumberFormat="1" applyFont="1" applyFill="1" applyBorder="1" applyAlignment="1">
      <alignment vertical="center" shrinkToFit="1"/>
    </xf>
    <xf numFmtId="209" fontId="5" fillId="2" borderId="19" xfId="27" applyNumberFormat="1" applyFont="1" applyFill="1" applyBorder="1" applyAlignment="1">
      <alignment vertical="center" shrinkToFit="1"/>
    </xf>
    <xf numFmtId="209" fontId="5" fillId="2" borderId="25" xfId="27" applyNumberFormat="1" applyFont="1" applyFill="1" applyBorder="1" applyAlignment="1">
      <alignment vertical="center" shrinkToFit="1"/>
    </xf>
    <xf numFmtId="209" fontId="5" fillId="2" borderId="60" xfId="27" applyNumberFormat="1" applyFont="1" applyFill="1" applyBorder="1" applyAlignment="1">
      <alignment vertical="center" shrinkToFit="1"/>
    </xf>
    <xf numFmtId="209" fontId="5" fillId="2" borderId="26" xfId="27" applyNumberFormat="1" applyFont="1" applyFill="1" applyBorder="1" applyAlignment="1">
      <alignment vertical="center" shrinkToFit="1"/>
    </xf>
    <xf numFmtId="189" fontId="5" fillId="2" borderId="25" xfId="28" applyNumberFormat="1" applyFont="1" applyFill="1" applyBorder="1" applyAlignment="1">
      <alignment horizontal="right" vertical="center" shrinkToFit="1"/>
    </xf>
    <xf numFmtId="189" fontId="5" fillId="2" borderId="60" xfId="28" applyNumberFormat="1" applyFont="1" applyFill="1" applyBorder="1" applyAlignment="1">
      <alignment horizontal="right" vertical="center" shrinkToFit="1"/>
    </xf>
    <xf numFmtId="189" fontId="5" fillId="2" borderId="26" xfId="28" applyNumberFormat="1" applyFont="1" applyFill="1" applyBorder="1" applyAlignment="1">
      <alignment horizontal="right" vertical="center" shrinkToFit="1"/>
    </xf>
    <xf numFmtId="189" fontId="5" fillId="2" borderId="33" xfId="28" applyNumberFormat="1" applyFont="1" applyFill="1" applyBorder="1" applyAlignment="1">
      <alignment horizontal="right" vertical="center" shrinkToFit="1"/>
    </xf>
    <xf numFmtId="38" fontId="21" fillId="0" borderId="23" xfId="27" applyNumberFormat="1" applyFont="1" applyBorder="1" applyAlignment="1">
      <alignment horizontal="center" vertical="center"/>
    </xf>
    <xf numFmtId="3" fontId="21" fillId="0" borderId="9" xfId="27" applyNumberFormat="1" applyFont="1" applyBorder="1" applyAlignment="1">
      <alignment horizontal="right" vertical="center"/>
    </xf>
    <xf numFmtId="49" fontId="12" fillId="0" borderId="0" xfId="27" applyNumberFormat="1" applyFont="1" applyAlignment="1">
      <alignment vertical="center"/>
    </xf>
    <xf numFmtId="38" fontId="23" fillId="0" borderId="6" xfId="27" applyNumberFormat="1" applyFont="1" applyBorder="1" applyAlignment="1">
      <alignment horizontal="right" vertical="center" shrinkToFit="1"/>
    </xf>
    <xf numFmtId="38" fontId="23" fillId="0" borderId="3" xfId="27" applyNumberFormat="1" applyFont="1" applyBorder="1" applyAlignment="1">
      <alignment horizontal="right" vertical="center" shrinkToFit="1"/>
    </xf>
    <xf numFmtId="38" fontId="23" fillId="0" borderId="35" xfId="27" applyNumberFormat="1" applyFont="1" applyBorder="1" applyAlignment="1">
      <alignment horizontal="right" vertical="center" shrinkToFit="1"/>
    </xf>
    <xf numFmtId="38" fontId="23" fillId="0" borderId="73" xfId="27" applyNumberFormat="1" applyFont="1" applyBorder="1" applyAlignment="1">
      <alignment horizontal="right" vertical="center" shrinkToFit="1"/>
    </xf>
    <xf numFmtId="38" fontId="23" fillId="0" borderId="93" xfId="27" applyNumberFormat="1" applyFont="1" applyBorder="1" applyAlignment="1">
      <alignment horizontal="right" vertical="center" shrinkToFit="1"/>
    </xf>
    <xf numFmtId="38" fontId="23" fillId="0" borderId="113" xfId="27" applyNumberFormat="1" applyFont="1" applyBorder="1" applyAlignment="1">
      <alignment horizontal="right" vertical="center" shrinkToFit="1"/>
    </xf>
    <xf numFmtId="38" fontId="23" fillId="0" borderId="5" xfId="27" applyNumberFormat="1" applyFont="1" applyBorder="1" applyAlignment="1">
      <alignment horizontal="right" vertical="center" shrinkToFit="1"/>
    </xf>
    <xf numFmtId="38" fontId="23" fillId="0" borderId="52" xfId="27" applyNumberFormat="1" applyFont="1" applyBorder="1" applyAlignment="1">
      <alignment horizontal="right" vertical="center" shrinkToFit="1"/>
    </xf>
    <xf numFmtId="38" fontId="23" fillId="0" borderId="114" xfId="27" applyNumberFormat="1" applyFont="1" applyBorder="1" applyAlignment="1">
      <alignment horizontal="right" vertical="center" shrinkToFit="1"/>
    </xf>
    <xf numFmtId="38" fontId="3" fillId="0" borderId="20" xfId="27" applyNumberFormat="1" applyFont="1" applyBorder="1" applyAlignment="1">
      <alignment horizontal="right" vertical="center"/>
    </xf>
    <xf numFmtId="38" fontId="3" fillId="0" borderId="65" xfId="27" applyNumberFormat="1" applyFont="1" applyBorder="1" applyAlignment="1">
      <alignment horizontal="right" vertical="center"/>
    </xf>
    <xf numFmtId="177" fontId="3" fillId="0" borderId="21" xfId="27" applyNumberFormat="1" applyFont="1" applyBorder="1" applyAlignment="1">
      <alignment horizontal="right" vertical="center"/>
    </xf>
    <xf numFmtId="176" fontId="3" fillId="0" borderId="20" xfId="27" applyNumberFormat="1" applyFont="1" applyBorder="1" applyAlignment="1">
      <alignment horizontal="right" vertical="center"/>
    </xf>
    <xf numFmtId="202" fontId="21" fillId="0" borderId="20" xfId="27" applyNumberFormat="1" applyFont="1" applyBorder="1" applyAlignment="1">
      <alignment horizontal="right" vertical="center"/>
    </xf>
    <xf numFmtId="202" fontId="21" fillId="0" borderId="65" xfId="27" applyNumberFormat="1" applyFont="1" applyBorder="1" applyAlignment="1">
      <alignment horizontal="right" vertical="center"/>
    </xf>
    <xf numFmtId="202" fontId="21" fillId="0" borderId="21" xfId="27" applyNumberFormat="1" applyFont="1" applyBorder="1" applyAlignment="1">
      <alignment horizontal="right" vertical="center"/>
    </xf>
    <xf numFmtId="3" fontId="3" fillId="0" borderId="20" xfId="8" applyNumberFormat="1" applyFont="1" applyBorder="1" applyAlignment="1">
      <alignment horizontal="right" vertical="center"/>
    </xf>
    <xf numFmtId="181" fontId="3" fillId="0" borderId="21" xfId="8" applyNumberFormat="1" applyFont="1" applyBorder="1" applyAlignment="1">
      <alignment horizontal="right" vertical="center"/>
    </xf>
    <xf numFmtId="49" fontId="23" fillId="0" borderId="16" xfId="8" applyNumberFormat="1" applyFont="1" applyBorder="1" applyAlignment="1">
      <alignment vertical="center" shrinkToFit="1"/>
    </xf>
    <xf numFmtId="38" fontId="5" fillId="0" borderId="17" xfId="8" applyNumberFormat="1" applyFont="1" applyBorder="1" applyAlignment="1">
      <alignment horizontal="right" vertical="center" shrinkToFit="1"/>
    </xf>
    <xf numFmtId="49" fontId="23" fillId="0" borderId="18" xfId="8" applyNumberFormat="1" applyFont="1" applyBorder="1" applyAlignment="1">
      <alignment vertical="center" shrinkToFit="1"/>
    </xf>
    <xf numFmtId="38" fontId="5" fillId="0" borderId="19" xfId="8" applyNumberFormat="1" applyFont="1" applyBorder="1" applyAlignment="1">
      <alignment horizontal="right" vertical="center" shrinkToFit="1"/>
    </xf>
    <xf numFmtId="49" fontId="23" fillId="0" borderId="20" xfId="8" applyNumberFormat="1" applyFont="1" applyBorder="1" applyAlignment="1">
      <alignment vertical="center" shrinkToFit="1"/>
    </xf>
    <xf numFmtId="38" fontId="5" fillId="0" borderId="21" xfId="8" applyNumberFormat="1" applyFont="1" applyBorder="1" applyAlignment="1">
      <alignment horizontal="right" vertical="center" shrinkToFit="1"/>
    </xf>
    <xf numFmtId="187" fontId="23" fillId="0" borderId="19" xfId="3" applyNumberFormat="1" applyFont="1" applyBorder="1" applyAlignment="1">
      <alignment horizontal="right" vertical="center" shrinkToFit="1"/>
    </xf>
    <xf numFmtId="187" fontId="23" fillId="0" borderId="26" xfId="3" applyNumberFormat="1" applyFont="1" applyBorder="1" applyAlignment="1">
      <alignment horizontal="right" vertical="center" shrinkToFit="1"/>
    </xf>
    <xf numFmtId="187" fontId="23" fillId="0" borderId="21" xfId="3" applyNumberFormat="1" applyFont="1" applyBorder="1" applyAlignment="1">
      <alignment horizontal="right" vertical="center" shrinkToFit="1"/>
    </xf>
    <xf numFmtId="0" fontId="4" fillId="2" borderId="0" xfId="3" applyFont="1" applyFill="1" applyAlignment="1">
      <alignment vertical="top"/>
    </xf>
    <xf numFmtId="187" fontId="23" fillId="0" borderId="25" xfId="3" applyNumberFormat="1" applyFont="1" applyBorder="1" applyAlignment="1">
      <alignment horizontal="right" vertical="center" shrinkToFit="1"/>
    </xf>
    <xf numFmtId="187" fontId="23" fillId="0" borderId="20" xfId="3" applyNumberFormat="1" applyFont="1" applyBorder="1" applyAlignment="1">
      <alignment horizontal="right" vertical="center" shrinkToFit="1"/>
    </xf>
    <xf numFmtId="187" fontId="23" fillId="0" borderId="13" xfId="3" applyNumberFormat="1" applyFont="1" applyBorder="1" applyAlignment="1">
      <alignment horizontal="right" vertical="center" shrinkToFit="1"/>
    </xf>
    <xf numFmtId="185" fontId="5" fillId="0" borderId="20" xfId="27" applyNumberFormat="1" applyFont="1" applyBorder="1" applyAlignment="1">
      <alignment horizontal="right" vertical="center" shrinkToFit="1"/>
    </xf>
    <xf numFmtId="185" fontId="5" fillId="0" borderId="65" xfId="27" applyNumberFormat="1" applyFont="1" applyBorder="1" applyAlignment="1">
      <alignment horizontal="right" vertical="center" shrinkToFit="1"/>
    </xf>
    <xf numFmtId="185" fontId="5" fillId="0" borderId="66" xfId="27" applyNumberFormat="1" applyFont="1" applyBorder="1" applyAlignment="1">
      <alignment horizontal="right" vertical="center" shrinkToFit="1"/>
    </xf>
    <xf numFmtId="185" fontId="5" fillId="0" borderId="9" xfId="27" applyNumberFormat="1" applyFont="1" applyBorder="1" applyAlignment="1">
      <alignment horizontal="right" vertical="center" shrinkToFit="1"/>
    </xf>
    <xf numFmtId="209" fontId="5" fillId="0" borderId="25" xfId="27" applyNumberFormat="1" applyFont="1" applyBorder="1" applyAlignment="1">
      <alignment vertical="center" shrinkToFit="1"/>
    </xf>
    <xf numFmtId="209" fontId="5" fillId="0" borderId="60" xfId="27" applyNumberFormat="1" applyFont="1" applyBorder="1" applyAlignment="1">
      <alignment vertical="center" shrinkToFit="1"/>
    </xf>
    <xf numFmtId="209" fontId="5" fillId="0" borderId="26" xfId="27" applyNumberFormat="1" applyFont="1" applyBorder="1" applyAlignment="1">
      <alignment vertical="center" shrinkToFit="1"/>
    </xf>
    <xf numFmtId="0" fontId="3" fillId="2" borderId="0" xfId="9" applyFont="1" applyFill="1">
      <alignment vertical="center"/>
    </xf>
    <xf numFmtId="49" fontId="5" fillId="0" borderId="78" xfId="4" applyNumberFormat="1" applyFont="1" applyBorder="1" applyAlignment="1">
      <alignment horizontal="center" vertical="center"/>
    </xf>
    <xf numFmtId="180" fontId="5" fillId="0" borderId="78" xfId="4" quotePrefix="1" applyNumberFormat="1" applyFont="1" applyBorder="1" applyAlignment="1">
      <alignment horizontal="right" vertical="center" shrinkToFit="1"/>
    </xf>
    <xf numFmtId="180" fontId="5" fillId="0" borderId="78" xfId="4" applyNumberFormat="1" applyFont="1" applyBorder="1" applyAlignment="1">
      <alignment horizontal="right" vertical="center" shrinkToFit="1"/>
    </xf>
    <xf numFmtId="180" fontId="5" fillId="0" borderId="55" xfId="4" quotePrefix="1" applyNumberFormat="1" applyFont="1" applyBorder="1" applyAlignment="1">
      <alignment horizontal="right" vertical="center" shrinkToFit="1"/>
    </xf>
    <xf numFmtId="180" fontId="5" fillId="0" borderId="55" xfId="4" applyNumberFormat="1" applyFont="1" applyBorder="1" applyAlignment="1">
      <alignment horizontal="right" vertical="center" shrinkToFit="1"/>
    </xf>
    <xf numFmtId="38" fontId="5" fillId="0" borderId="78" xfId="6" applyFont="1" applyFill="1" applyBorder="1" applyAlignment="1">
      <alignment vertical="center"/>
    </xf>
    <xf numFmtId="180" fontId="5" fillId="0" borderId="62" xfId="4" applyNumberFormat="1" applyFont="1" applyBorder="1" applyAlignment="1">
      <alignment horizontal="right" vertical="center" shrinkToFit="1"/>
    </xf>
    <xf numFmtId="180" fontId="5" fillId="0" borderId="58" xfId="4" quotePrefix="1" applyNumberFormat="1" applyFont="1" applyBorder="1" applyAlignment="1">
      <alignment horizontal="right" vertical="center" shrinkToFit="1"/>
    </xf>
    <xf numFmtId="180" fontId="5" fillId="0" borderId="58" xfId="4" applyNumberFormat="1" applyFont="1" applyBorder="1" applyAlignment="1">
      <alignment horizontal="right" vertical="center" shrinkToFit="1"/>
    </xf>
    <xf numFmtId="180" fontId="5" fillId="0" borderId="11" xfId="4" applyNumberFormat="1" applyFont="1" applyBorder="1" applyAlignment="1">
      <alignment horizontal="right" vertical="center" shrinkToFit="1"/>
    </xf>
    <xf numFmtId="180" fontId="5" fillId="0" borderId="13" xfId="4" applyNumberFormat="1" applyFont="1" applyBorder="1" applyAlignment="1">
      <alignment horizontal="right" vertical="center" shrinkToFit="1"/>
    </xf>
    <xf numFmtId="0" fontId="5" fillId="0" borderId="7" xfId="0" applyFont="1" applyBorder="1" applyAlignment="1">
      <alignment vertical="center" shrinkToFit="1"/>
    </xf>
    <xf numFmtId="185" fontId="4" fillId="0" borderId="7" xfId="8" applyNumberFormat="1" applyFont="1" applyBorder="1" applyAlignment="1">
      <alignment horizontal="right" vertical="center" shrinkToFit="1"/>
    </xf>
    <xf numFmtId="38" fontId="4" fillId="0" borderId="7" xfId="8" applyNumberFormat="1" applyFont="1" applyBorder="1" applyAlignment="1">
      <alignment horizontal="right" vertical="center" shrinkToFit="1"/>
    </xf>
    <xf numFmtId="0" fontId="5" fillId="0" borderId="8" xfId="0" applyFont="1" applyBorder="1" applyAlignment="1">
      <alignment vertical="center" shrinkToFit="1"/>
    </xf>
    <xf numFmtId="185" fontId="4" fillId="0" borderId="8" xfId="8" applyNumberFormat="1" applyFont="1" applyBorder="1" applyAlignment="1">
      <alignment horizontal="right" vertical="center" shrinkToFit="1"/>
    </xf>
    <xf numFmtId="38" fontId="4" fillId="0" borderId="8" xfId="8" applyNumberFormat="1" applyFont="1" applyBorder="1" applyAlignment="1">
      <alignment horizontal="right" vertical="center" shrinkToFit="1"/>
    </xf>
    <xf numFmtId="180" fontId="5" fillId="0" borderId="8" xfId="8" applyNumberFormat="1" applyFont="1" applyBorder="1" applyAlignment="1">
      <alignment vertical="center" shrinkToFit="1"/>
    </xf>
    <xf numFmtId="0" fontId="5" fillId="0" borderId="9" xfId="0" applyFont="1" applyBorder="1" applyAlignment="1">
      <alignment vertical="center" shrinkToFit="1"/>
    </xf>
    <xf numFmtId="185" fontId="4" fillId="0" borderId="9" xfId="8" applyNumberFormat="1" applyFont="1" applyBorder="1" applyAlignment="1">
      <alignment horizontal="right" vertical="center" shrinkToFit="1"/>
    </xf>
    <xf numFmtId="38" fontId="4" fillId="0" borderId="9" xfId="8" applyNumberFormat="1" applyFont="1" applyBorder="1" applyAlignment="1">
      <alignment horizontal="right" vertical="center" shrinkToFit="1"/>
    </xf>
    <xf numFmtId="49" fontId="12" fillId="0" borderId="0" xfId="10" applyNumberFormat="1" applyFont="1" applyAlignment="1">
      <alignment vertical="center"/>
    </xf>
    <xf numFmtId="49" fontId="4" fillId="0" borderId="7" xfId="10" applyNumberFormat="1" applyFont="1" applyBorder="1" applyAlignment="1">
      <alignment horizontal="left" vertical="center"/>
    </xf>
    <xf numFmtId="49" fontId="4" fillId="0" borderId="8" xfId="10" applyNumberFormat="1" applyFont="1" applyBorder="1" applyAlignment="1">
      <alignment horizontal="left" vertical="center"/>
    </xf>
    <xf numFmtId="49" fontId="4" fillId="0" borderId="37" xfId="10" applyNumberFormat="1" applyFont="1" applyBorder="1" applyAlignment="1">
      <alignment horizontal="left" vertical="center"/>
    </xf>
    <xf numFmtId="49" fontId="4" fillId="0" borderId="8" xfId="10" applyNumberFormat="1" applyFont="1" applyBorder="1" applyAlignment="1">
      <alignment horizontal="left" vertical="center" shrinkToFit="1"/>
    </xf>
    <xf numFmtId="0" fontId="4" fillId="0" borderId="8" xfId="0" applyFont="1" applyBorder="1">
      <alignment vertical="center"/>
    </xf>
    <xf numFmtId="180" fontId="4" fillId="0" borderId="8" xfId="8" applyNumberFormat="1" applyFont="1" applyBorder="1" applyAlignment="1">
      <alignment vertical="center"/>
    </xf>
    <xf numFmtId="0" fontId="4" fillId="0" borderId="9" xfId="0" applyFont="1" applyBorder="1">
      <alignment vertical="center"/>
    </xf>
    <xf numFmtId="38" fontId="4" fillId="0" borderId="7" xfId="10" applyNumberFormat="1" applyFont="1" applyBorder="1" applyAlignment="1">
      <alignment horizontal="right" vertical="center" shrinkToFit="1"/>
    </xf>
    <xf numFmtId="184" fontId="4" fillId="0" borderId="7" xfId="10" applyNumberFormat="1" applyFont="1" applyBorder="1" applyAlignment="1">
      <alignment horizontal="right" vertical="center" shrinkToFit="1"/>
    </xf>
    <xf numFmtId="180" fontId="4" fillId="0" borderId="7" xfId="10" applyNumberFormat="1" applyFont="1" applyBorder="1" applyAlignment="1">
      <alignment horizontal="right" vertical="center" shrinkToFit="1"/>
    </xf>
    <xf numFmtId="194" fontId="4" fillId="0" borderId="7" xfId="10" applyNumberFormat="1" applyFont="1" applyBorder="1" applyAlignment="1">
      <alignment horizontal="right" vertical="center" shrinkToFit="1"/>
    </xf>
    <xf numFmtId="3" fontId="4" fillId="0" borderId="7" xfId="10" applyNumberFormat="1" applyFont="1" applyBorder="1" applyAlignment="1">
      <alignment horizontal="right" vertical="center" shrinkToFit="1"/>
    </xf>
    <xf numFmtId="181" fontId="4" fillId="0" borderId="7" xfId="0" applyNumberFormat="1" applyFont="1" applyBorder="1" applyAlignment="1">
      <alignment vertical="center" shrinkToFit="1"/>
    </xf>
    <xf numFmtId="38" fontId="4" fillId="0" borderId="8" xfId="10" applyNumberFormat="1" applyFont="1" applyBorder="1" applyAlignment="1">
      <alignment horizontal="right" vertical="center" shrinkToFit="1"/>
    </xf>
    <xf numFmtId="184" fontId="4" fillId="0" borderId="8" xfId="10" applyNumberFormat="1" applyFont="1" applyBorder="1" applyAlignment="1">
      <alignment horizontal="right" vertical="center" shrinkToFit="1"/>
    </xf>
    <xf numFmtId="180" fontId="4" fillId="0" borderId="8" xfId="10" applyNumberFormat="1" applyFont="1" applyBorder="1" applyAlignment="1">
      <alignment horizontal="right" vertical="center" shrinkToFit="1"/>
    </xf>
    <xf numFmtId="194" fontId="4" fillId="0" borderId="8" xfId="10" applyNumberFormat="1" applyFont="1" applyBorder="1" applyAlignment="1">
      <alignment horizontal="right" vertical="center" shrinkToFit="1"/>
    </xf>
    <xf numFmtId="3" fontId="4" fillId="0" borderId="8" xfId="10" applyNumberFormat="1" applyFont="1" applyBorder="1" applyAlignment="1">
      <alignment horizontal="right" vertical="center" shrinkToFit="1"/>
    </xf>
    <xf numFmtId="181" fontId="4" fillId="0" borderId="8" xfId="0" applyNumberFormat="1" applyFont="1" applyBorder="1" applyAlignment="1">
      <alignment vertical="center" shrinkToFit="1"/>
    </xf>
    <xf numFmtId="38" fontId="4" fillId="0" borderId="37" xfId="10" applyNumberFormat="1" applyFont="1" applyBorder="1" applyAlignment="1">
      <alignment horizontal="right" vertical="center" shrinkToFit="1"/>
    </xf>
    <xf numFmtId="184" fontId="4" fillId="0" borderId="37" xfId="10" applyNumberFormat="1" applyFont="1" applyBorder="1" applyAlignment="1">
      <alignment horizontal="right" vertical="center" shrinkToFit="1"/>
    </xf>
    <xf numFmtId="180" fontId="4" fillId="0" borderId="37" xfId="10" applyNumberFormat="1" applyFont="1" applyBorder="1" applyAlignment="1">
      <alignment horizontal="right" vertical="center" shrinkToFit="1"/>
    </xf>
    <xf numFmtId="194" fontId="4" fillId="0" borderId="37" xfId="10" applyNumberFormat="1" applyFont="1" applyBorder="1" applyAlignment="1">
      <alignment horizontal="right" vertical="center" shrinkToFit="1"/>
    </xf>
    <xf numFmtId="180" fontId="4" fillId="0" borderId="37" xfId="11" applyNumberFormat="1" applyFont="1" applyFill="1" applyBorder="1" applyAlignment="1">
      <alignment horizontal="right" vertical="center" shrinkToFit="1"/>
    </xf>
    <xf numFmtId="3" fontId="4" fillId="0" borderId="37" xfId="10" applyNumberFormat="1" applyFont="1" applyBorder="1" applyAlignment="1">
      <alignment horizontal="right" vertical="center" shrinkToFit="1"/>
    </xf>
    <xf numFmtId="181" fontId="4" fillId="0" borderId="37" xfId="0" applyNumberFormat="1" applyFont="1" applyBorder="1" applyAlignment="1">
      <alignment vertical="center" shrinkToFit="1"/>
    </xf>
    <xf numFmtId="180" fontId="4" fillId="0" borderId="8" xfId="8" applyNumberFormat="1" applyFont="1" applyBorder="1" applyAlignment="1">
      <alignment horizontal="right" vertical="center" shrinkToFit="1"/>
    </xf>
    <xf numFmtId="38" fontId="4" fillId="0" borderId="9" xfId="10" applyNumberFormat="1" applyFont="1" applyBorder="1" applyAlignment="1">
      <alignment horizontal="right" vertical="center" shrinkToFit="1"/>
    </xf>
    <xf numFmtId="184" fontId="4" fillId="0" borderId="9" xfId="10" applyNumberFormat="1" applyFont="1" applyBorder="1" applyAlignment="1">
      <alignment horizontal="right" vertical="center" shrinkToFit="1"/>
    </xf>
    <xf numFmtId="180" fontId="4" fillId="0" borderId="9" xfId="10" applyNumberFormat="1" applyFont="1" applyBorder="1" applyAlignment="1">
      <alignment horizontal="right" vertical="center" shrinkToFit="1"/>
    </xf>
    <xf numFmtId="194" fontId="4" fillId="0" borderId="9" xfId="10" applyNumberFormat="1" applyFont="1" applyBorder="1" applyAlignment="1">
      <alignment horizontal="right" vertical="center" shrinkToFit="1"/>
    </xf>
    <xf numFmtId="180" fontId="4" fillId="0" borderId="9" xfId="8" applyNumberFormat="1" applyFont="1" applyBorder="1" applyAlignment="1">
      <alignment horizontal="right" vertical="center" shrinkToFit="1"/>
    </xf>
    <xf numFmtId="3" fontId="4" fillId="0" borderId="9" xfId="10" applyNumberFormat="1" applyFont="1" applyBorder="1" applyAlignment="1">
      <alignment horizontal="right" vertical="center" shrinkToFit="1"/>
    </xf>
    <xf numFmtId="181" fontId="4" fillId="0" borderId="9" xfId="0" applyNumberFormat="1" applyFont="1" applyBorder="1" applyAlignment="1">
      <alignment vertical="center" shrinkToFit="1"/>
    </xf>
    <xf numFmtId="38" fontId="23" fillId="0" borderId="2" xfId="25" applyFont="1" applyFill="1" applyBorder="1" applyAlignment="1">
      <alignment horizontal="right" vertical="center" shrinkToFit="1"/>
    </xf>
    <xf numFmtId="38" fontId="23" fillId="0" borderId="23" xfId="25" applyFont="1" applyFill="1" applyBorder="1" applyAlignment="1">
      <alignment horizontal="right" vertical="center" shrinkToFit="1"/>
    </xf>
    <xf numFmtId="38" fontId="23" fillId="0" borderId="39" xfId="25" applyFont="1" applyFill="1" applyBorder="1" applyAlignment="1">
      <alignment horizontal="right" vertical="center" shrinkToFit="1"/>
    </xf>
    <xf numFmtId="0" fontId="3" fillId="3" borderId="0" xfId="13" applyFont="1" applyFill="1">
      <alignment vertical="center"/>
    </xf>
    <xf numFmtId="0" fontId="21" fillId="2" borderId="0" xfId="8" applyFont="1" applyFill="1"/>
    <xf numFmtId="0" fontId="5" fillId="2" borderId="0" xfId="8" applyFont="1" applyFill="1"/>
    <xf numFmtId="0" fontId="12" fillId="2" borderId="0" xfId="8" applyFont="1" applyFill="1"/>
    <xf numFmtId="0" fontId="5" fillId="4" borderId="6" xfId="8" applyFont="1" applyFill="1" applyBorder="1" applyAlignment="1">
      <alignment vertical="center"/>
    </xf>
    <xf numFmtId="0" fontId="5" fillId="2" borderId="2" xfId="8" applyFont="1" applyFill="1" applyBorder="1" applyAlignment="1">
      <alignment vertical="center"/>
    </xf>
    <xf numFmtId="0" fontId="5" fillId="2" borderId="2" xfId="8" applyFont="1" applyFill="1" applyBorder="1" applyAlignment="1">
      <alignment horizontal="center" vertical="center" wrapText="1"/>
    </xf>
    <xf numFmtId="177" fontId="5" fillId="2" borderId="2" xfId="8" applyNumberFormat="1" applyFont="1" applyFill="1" applyBorder="1" applyAlignment="1">
      <alignment horizontal="right" vertical="center"/>
    </xf>
    <xf numFmtId="0" fontId="11" fillId="2" borderId="37" xfId="8" applyFont="1" applyFill="1" applyBorder="1" applyAlignment="1">
      <alignment vertical="center"/>
    </xf>
    <xf numFmtId="0" fontId="5" fillId="3" borderId="37" xfId="8" applyFont="1" applyFill="1" applyBorder="1" applyAlignment="1">
      <alignment horizontal="center" vertical="center" wrapText="1"/>
    </xf>
    <xf numFmtId="176" fontId="5" fillId="3" borderId="37" xfId="8" applyNumberFormat="1" applyFont="1" applyFill="1" applyBorder="1" applyAlignment="1">
      <alignment horizontal="right" vertical="center"/>
    </xf>
    <xf numFmtId="0" fontId="5" fillId="2" borderId="39" xfId="8" applyFont="1" applyFill="1" applyBorder="1" applyAlignment="1">
      <alignment horizontal="left" vertical="center" indent="1"/>
    </xf>
    <xf numFmtId="0" fontId="5" fillId="2" borderId="39" xfId="8" applyFont="1" applyFill="1" applyBorder="1" applyAlignment="1">
      <alignment horizontal="center" vertical="center" wrapText="1"/>
    </xf>
    <xf numFmtId="177" fontId="5" fillId="2" borderId="39" xfId="8" applyNumberFormat="1" applyFont="1" applyFill="1" applyBorder="1" applyAlignment="1">
      <alignment horizontal="right" vertical="center"/>
    </xf>
    <xf numFmtId="0" fontId="11" fillId="2" borderId="37" xfId="8" applyFont="1" applyFill="1" applyBorder="1" applyAlignment="1">
      <alignment horizontal="left" vertical="center" indent="1"/>
    </xf>
    <xf numFmtId="0" fontId="5" fillId="3" borderId="39" xfId="8" applyFont="1" applyFill="1" applyBorder="1" applyAlignment="1">
      <alignment horizontal="center" vertical="center" wrapText="1"/>
    </xf>
    <xf numFmtId="176" fontId="5" fillId="3" borderId="39" xfId="8" applyNumberFormat="1" applyFont="1" applyFill="1" applyBorder="1" applyAlignment="1">
      <alignment horizontal="right" vertical="center"/>
    </xf>
    <xf numFmtId="0" fontId="5" fillId="2" borderId="23" xfId="8" applyFont="1" applyFill="1" applyBorder="1" applyAlignment="1">
      <alignment horizontal="left" vertical="center" indent="2"/>
    </xf>
    <xf numFmtId="0" fontId="5" fillId="2" borderId="23" xfId="8" applyFont="1" applyFill="1" applyBorder="1" applyAlignment="1">
      <alignment horizontal="center" vertical="center" wrapText="1"/>
    </xf>
    <xf numFmtId="177" fontId="5" fillId="2" borderId="23" xfId="8" applyNumberFormat="1" applyFont="1" applyFill="1" applyBorder="1" applyAlignment="1">
      <alignment horizontal="right" vertical="center"/>
    </xf>
    <xf numFmtId="0" fontId="11" fillId="2" borderId="37" xfId="8" applyFont="1" applyFill="1" applyBorder="1" applyAlignment="1">
      <alignment horizontal="left" vertical="center" indent="2"/>
    </xf>
    <xf numFmtId="181" fontId="5" fillId="2" borderId="39" xfId="8" applyNumberFormat="1" applyFont="1" applyFill="1" applyBorder="1" applyAlignment="1">
      <alignment horizontal="right" vertical="center"/>
    </xf>
    <xf numFmtId="201" fontId="56" fillId="2" borderId="39" xfId="8" applyNumberFormat="1" applyFont="1" applyFill="1" applyBorder="1" applyAlignment="1">
      <alignment horizontal="right" vertical="center"/>
    </xf>
    <xf numFmtId="0" fontId="11" fillId="2" borderId="5" xfId="8" applyFont="1" applyFill="1" applyBorder="1" applyAlignment="1">
      <alignment horizontal="left" vertical="center" indent="1"/>
    </xf>
    <xf numFmtId="0" fontId="5" fillId="3" borderId="5" xfId="8" applyFont="1" applyFill="1" applyBorder="1" applyAlignment="1">
      <alignment horizontal="center" vertical="center" wrapText="1"/>
    </xf>
    <xf numFmtId="176" fontId="5" fillId="3" borderId="5" xfId="8" applyNumberFormat="1" applyFont="1" applyFill="1" applyBorder="1" applyAlignment="1">
      <alignment horizontal="right" vertical="center"/>
    </xf>
    <xf numFmtId="0" fontId="4" fillId="2" borderId="28" xfId="8" applyFont="1" applyFill="1" applyBorder="1" applyAlignment="1">
      <alignment vertical="center"/>
    </xf>
    <xf numFmtId="0" fontId="5" fillId="2" borderId="28" xfId="8" applyFont="1" applyFill="1" applyBorder="1" applyAlignment="1">
      <alignment vertical="center"/>
    </xf>
    <xf numFmtId="0" fontId="21" fillId="2" borderId="28" xfId="8" applyFont="1" applyFill="1" applyBorder="1" applyAlignment="1">
      <alignment vertical="center"/>
    </xf>
    <xf numFmtId="0" fontId="5" fillId="2" borderId="0" xfId="8" applyFont="1" applyFill="1" applyAlignment="1">
      <alignment vertical="center"/>
    </xf>
    <xf numFmtId="49" fontId="4" fillId="0" borderId="7" xfId="10" applyNumberFormat="1" applyFont="1" applyBorder="1" applyAlignment="1">
      <alignment vertical="center"/>
    </xf>
    <xf numFmtId="0" fontId="4" fillId="0" borderId="7" xfId="10" applyFont="1" applyBorder="1" applyAlignment="1">
      <alignment horizontal="center" vertical="center" shrinkToFit="1"/>
    </xf>
    <xf numFmtId="0" fontId="4" fillId="0" borderId="22" xfId="0" applyFont="1" applyBorder="1" applyAlignment="1">
      <alignment horizontal="right" vertical="center" shrinkToFit="1"/>
    </xf>
    <xf numFmtId="0" fontId="4" fillId="0" borderId="43" xfId="0" applyFont="1" applyBorder="1" applyAlignment="1">
      <alignment horizontal="left" vertical="center" shrinkToFit="1"/>
    </xf>
    <xf numFmtId="181" fontId="4" fillId="0" borderId="7" xfId="10" applyNumberFormat="1" applyFont="1" applyBorder="1" applyAlignment="1">
      <alignment horizontal="right" vertical="center" shrinkToFit="1"/>
    </xf>
    <xf numFmtId="184" fontId="4" fillId="0" borderId="7" xfId="0" applyNumberFormat="1" applyFont="1" applyBorder="1" applyAlignment="1">
      <alignment vertical="center" shrinkToFit="1"/>
    </xf>
    <xf numFmtId="38" fontId="4" fillId="0" borderId="7" xfId="0" applyNumberFormat="1" applyFont="1" applyBorder="1" applyAlignment="1">
      <alignment horizontal="right" vertical="center" shrinkToFit="1"/>
    </xf>
    <xf numFmtId="49" fontId="4" fillId="0" borderId="8" xfId="10" applyNumberFormat="1" applyFont="1" applyBorder="1" applyAlignment="1">
      <alignment vertical="center"/>
    </xf>
    <xf numFmtId="0" fontId="4" fillId="0" borderId="8" xfId="10" applyFont="1" applyBorder="1" applyAlignment="1">
      <alignment horizontal="center" vertical="center" shrinkToFit="1"/>
    </xf>
    <xf numFmtId="0" fontId="4" fillId="0" borderId="10" xfId="0" applyFont="1" applyBorder="1" applyAlignment="1">
      <alignment horizontal="right" vertical="center" shrinkToFit="1"/>
    </xf>
    <xf numFmtId="0" fontId="4" fillId="0" borderId="11" xfId="0" applyFont="1" applyBorder="1" applyAlignment="1">
      <alignment horizontal="left" vertical="center" shrinkToFit="1"/>
    </xf>
    <xf numFmtId="181" fontId="4" fillId="0" borderId="8" xfId="10" applyNumberFormat="1" applyFont="1" applyBorder="1" applyAlignment="1">
      <alignment horizontal="right" vertical="center" shrinkToFit="1"/>
    </xf>
    <xf numFmtId="184" fontId="4" fillId="0" borderId="8" xfId="0" applyNumberFormat="1" applyFont="1" applyBorder="1" applyAlignment="1">
      <alignment vertical="center" shrinkToFit="1"/>
    </xf>
    <xf numFmtId="38" fontId="4" fillId="0" borderId="8" xfId="0" applyNumberFormat="1" applyFont="1" applyBorder="1" applyAlignment="1">
      <alignment horizontal="right" vertical="center" shrinkToFit="1"/>
    </xf>
    <xf numFmtId="49" fontId="4" fillId="0" borderId="9" xfId="10" applyNumberFormat="1" applyFont="1" applyBorder="1" applyAlignment="1">
      <alignment vertical="center"/>
    </xf>
    <xf numFmtId="0" fontId="4" fillId="0" borderId="9" xfId="10" applyFont="1" applyBorder="1" applyAlignment="1">
      <alignment horizontal="center" vertical="center"/>
    </xf>
    <xf numFmtId="0" fontId="4" fillId="0" borderId="12" xfId="0" applyFont="1" applyBorder="1" applyAlignment="1">
      <alignment horizontal="right" vertical="center" shrinkToFit="1"/>
    </xf>
    <xf numFmtId="0" fontId="4" fillId="0" borderId="13" xfId="0" applyFont="1" applyBorder="1" applyAlignment="1">
      <alignment horizontal="left" vertical="center" shrinkToFit="1"/>
    </xf>
    <xf numFmtId="181" fontId="4" fillId="0" borderId="9" xfId="10" applyNumberFormat="1" applyFont="1" applyBorder="1" applyAlignment="1">
      <alignment horizontal="right" vertical="center" shrinkToFit="1"/>
    </xf>
    <xf numFmtId="184" fontId="4" fillId="0" borderId="9" xfId="0" applyNumberFormat="1" applyFont="1" applyBorder="1" applyAlignment="1">
      <alignment vertical="center" shrinkToFit="1"/>
    </xf>
    <xf numFmtId="38" fontId="4" fillId="0" borderId="9" xfId="0" applyNumberFormat="1" applyFont="1" applyBorder="1" applyAlignment="1">
      <alignment horizontal="right" vertical="center" shrinkToFit="1"/>
    </xf>
    <xf numFmtId="0" fontId="51" fillId="0" borderId="9" xfId="10" applyFont="1" applyBorder="1" applyAlignment="1">
      <alignment horizontal="center" vertical="center"/>
    </xf>
    <xf numFmtId="49" fontId="4" fillId="0" borderId="2" xfId="10" applyNumberFormat="1" applyFont="1" applyBorder="1" applyAlignment="1">
      <alignment vertical="center"/>
    </xf>
    <xf numFmtId="0" fontId="4" fillId="0" borderId="2" xfId="10" applyFont="1" applyBorder="1" applyAlignment="1">
      <alignment horizontal="center" vertical="center" shrinkToFit="1"/>
    </xf>
    <xf numFmtId="0" fontId="4" fillId="0" borderId="27" xfId="0" applyFont="1" applyBorder="1" applyAlignment="1">
      <alignment horizontal="right" vertical="center" shrinkToFit="1"/>
    </xf>
    <xf numFmtId="0" fontId="4" fillId="0" borderId="29" xfId="0" applyFont="1" applyBorder="1" applyAlignment="1">
      <alignment horizontal="left" vertical="center" shrinkToFit="1"/>
    </xf>
    <xf numFmtId="0" fontId="4" fillId="0" borderId="9" xfId="10" applyFont="1" applyBorder="1" applyAlignment="1">
      <alignment horizontal="center" vertical="center" shrinkToFit="1"/>
    </xf>
    <xf numFmtId="49" fontId="4" fillId="0" borderId="7" xfId="8" applyNumberFormat="1" applyFont="1" applyBorder="1" applyAlignment="1">
      <alignment vertical="center" shrinkToFit="1"/>
    </xf>
    <xf numFmtId="49" fontId="4" fillId="0" borderId="8" xfId="8" applyNumberFormat="1" applyFont="1" applyBorder="1" applyAlignment="1">
      <alignment vertical="center" shrinkToFit="1"/>
    </xf>
    <xf numFmtId="181" fontId="4" fillId="0" borderId="8" xfId="8" applyNumberFormat="1" applyFont="1" applyBorder="1" applyAlignment="1">
      <alignment horizontal="right" vertical="center" shrinkToFit="1"/>
    </xf>
    <xf numFmtId="0" fontId="4" fillId="0" borderId="8" xfId="0" applyFont="1" applyBorder="1" applyAlignment="1">
      <alignment horizontal="center" vertical="center" shrinkToFit="1"/>
    </xf>
    <xf numFmtId="49" fontId="4" fillId="0" borderId="10" xfId="8" applyNumberFormat="1" applyFont="1" applyBorder="1" applyAlignment="1">
      <alignment horizontal="right" vertical="center" shrinkToFit="1"/>
    </xf>
    <xf numFmtId="49" fontId="4" fillId="0" borderId="11" xfId="8" applyNumberFormat="1" applyFont="1" applyBorder="1" applyAlignment="1">
      <alignment horizontal="left" vertical="center" shrinkToFit="1"/>
    </xf>
    <xf numFmtId="49" fontId="4" fillId="0" borderId="8" xfId="8" applyNumberFormat="1" applyFont="1" applyBorder="1" applyAlignment="1">
      <alignment horizontal="center" vertical="center" shrinkToFit="1"/>
    </xf>
    <xf numFmtId="181" fontId="4" fillId="0" borderId="8" xfId="8" applyNumberFormat="1" applyFont="1" applyBorder="1" applyAlignment="1">
      <alignment vertical="center" shrinkToFit="1"/>
    </xf>
    <xf numFmtId="184" fontId="4" fillId="0" borderId="8" xfId="8" applyNumberFormat="1" applyFont="1" applyBorder="1" applyAlignment="1">
      <alignment vertical="center" shrinkToFit="1"/>
    </xf>
    <xf numFmtId="49" fontId="4" fillId="0" borderId="9" xfId="8" applyNumberFormat="1" applyFont="1" applyBorder="1" applyAlignment="1">
      <alignment vertical="center" shrinkToFit="1"/>
    </xf>
    <xf numFmtId="0" fontId="4" fillId="0" borderId="9" xfId="0" applyFont="1" applyBorder="1" applyAlignment="1">
      <alignment horizontal="center" vertical="center" shrinkToFit="1"/>
    </xf>
    <xf numFmtId="49" fontId="4" fillId="0" borderId="12" xfId="8" applyNumberFormat="1" applyFont="1" applyBorder="1" applyAlignment="1">
      <alignment horizontal="right" vertical="center" shrinkToFit="1"/>
    </xf>
    <xf numFmtId="49" fontId="4" fillId="0" borderId="13" xfId="8" applyNumberFormat="1" applyFont="1" applyBorder="1" applyAlignment="1">
      <alignment horizontal="left" vertical="center" shrinkToFit="1"/>
    </xf>
    <xf numFmtId="49" fontId="4" fillId="0" borderId="9" xfId="8" applyNumberFormat="1" applyFont="1" applyBorder="1" applyAlignment="1">
      <alignment horizontal="center" vertical="center" shrinkToFit="1"/>
    </xf>
    <xf numFmtId="181" fontId="4" fillId="0" borderId="9" xfId="8" applyNumberFormat="1" applyFont="1" applyBorder="1" applyAlignment="1">
      <alignment horizontal="right" vertical="center" shrinkToFit="1"/>
    </xf>
    <xf numFmtId="181" fontId="4" fillId="0" borderId="9" xfId="8" applyNumberFormat="1" applyFont="1" applyBorder="1" applyAlignment="1">
      <alignment vertical="center" shrinkToFit="1"/>
    </xf>
    <xf numFmtId="184" fontId="4" fillId="0" borderId="9" xfId="8" applyNumberFormat="1" applyFont="1" applyBorder="1" applyAlignment="1">
      <alignment vertical="center" shrinkToFit="1"/>
    </xf>
    <xf numFmtId="0" fontId="4" fillId="0" borderId="7" xfId="0" applyFont="1" applyBorder="1" applyAlignment="1">
      <alignment horizontal="center" vertical="center" shrinkToFit="1"/>
    </xf>
    <xf numFmtId="49" fontId="4" fillId="0" borderId="22" xfId="8" quotePrefix="1" applyNumberFormat="1" applyFont="1" applyBorder="1" applyAlignment="1">
      <alignment horizontal="right" vertical="center" shrinkToFit="1"/>
    </xf>
    <xf numFmtId="49" fontId="4" fillId="0" borderId="43" xfId="8" quotePrefix="1" applyNumberFormat="1" applyFont="1" applyBorder="1" applyAlignment="1">
      <alignment horizontal="left" vertical="center" shrinkToFit="1"/>
    </xf>
    <xf numFmtId="180" fontId="4" fillId="0" borderId="7" xfId="16" applyNumberFormat="1" applyFont="1" applyBorder="1" applyAlignment="1">
      <alignment vertical="center" shrinkToFit="1"/>
    </xf>
    <xf numFmtId="180" fontId="4" fillId="0" borderId="7" xfId="8" applyNumberFormat="1" applyFont="1" applyBorder="1" applyAlignment="1">
      <alignment horizontal="right" vertical="center" shrinkToFit="1"/>
    </xf>
    <xf numFmtId="181" fontId="4" fillId="0" borderId="7" xfId="8" applyNumberFormat="1" applyFont="1" applyBorder="1" applyAlignment="1">
      <alignment horizontal="right" vertical="center" shrinkToFit="1"/>
    </xf>
    <xf numFmtId="181" fontId="4" fillId="0" borderId="7" xfId="8" applyNumberFormat="1" applyFont="1" applyBorder="1" applyAlignment="1">
      <alignment vertical="center" shrinkToFit="1"/>
    </xf>
    <xf numFmtId="184" fontId="4" fillId="0" borderId="7" xfId="8" applyNumberFormat="1" applyFont="1" applyBorder="1" applyAlignment="1">
      <alignment vertical="center" shrinkToFit="1"/>
    </xf>
    <xf numFmtId="194" fontId="4" fillId="0" borderId="8" xfId="8" applyNumberFormat="1" applyFont="1" applyBorder="1" applyAlignment="1">
      <alignment horizontal="right" vertical="center" shrinkToFit="1"/>
    </xf>
    <xf numFmtId="49" fontId="4" fillId="0" borderId="7" xfId="8" applyNumberFormat="1" applyFont="1" applyBorder="1" applyAlignment="1">
      <alignment horizontal="center" vertical="center" shrinkToFit="1"/>
    </xf>
    <xf numFmtId="49" fontId="4" fillId="0" borderId="22" xfId="8" applyNumberFormat="1" applyFont="1" applyBorder="1" applyAlignment="1">
      <alignment horizontal="right" vertical="center" shrinkToFit="1"/>
    </xf>
    <xf numFmtId="49" fontId="4" fillId="0" borderId="43" xfId="8" applyNumberFormat="1" applyFont="1" applyBorder="1" applyAlignment="1">
      <alignment horizontal="left" vertical="center" shrinkToFit="1"/>
    </xf>
    <xf numFmtId="176" fontId="23" fillId="0" borderId="7" xfId="14" applyNumberFormat="1" applyFont="1" applyBorder="1" applyAlignment="1">
      <alignment horizontal="center" vertical="center" shrinkToFit="1"/>
    </xf>
    <xf numFmtId="181" fontId="5" fillId="0" borderId="7" xfId="14" applyNumberFormat="1" applyFont="1" applyBorder="1" applyAlignment="1">
      <alignment horizontal="right" vertical="center" shrinkToFit="1"/>
    </xf>
    <xf numFmtId="176" fontId="23" fillId="0" borderId="8" xfId="14" applyNumberFormat="1" applyFont="1" applyBorder="1" applyAlignment="1">
      <alignment horizontal="center" vertical="center" shrinkToFit="1"/>
    </xf>
    <xf numFmtId="181" fontId="5" fillId="0" borderId="8" xfId="14" applyNumberFormat="1" applyFont="1" applyBorder="1" applyAlignment="1">
      <alignment horizontal="right" vertical="center" shrinkToFit="1"/>
    </xf>
    <xf numFmtId="176" fontId="23" fillId="0" borderId="9" xfId="14" applyNumberFormat="1" applyFont="1" applyBorder="1" applyAlignment="1">
      <alignment horizontal="center" vertical="center" shrinkToFit="1"/>
    </xf>
    <xf numFmtId="181" fontId="5" fillId="0" borderId="9" xfId="14" applyNumberFormat="1" applyFont="1" applyBorder="1" applyAlignment="1">
      <alignment horizontal="right" vertical="center" shrinkToFit="1"/>
    </xf>
    <xf numFmtId="196" fontId="62" fillId="3" borderId="39" xfId="17" applyNumberFormat="1" applyFont="1" applyFill="1" applyBorder="1" applyAlignment="1">
      <alignment horizontal="right" vertical="center" shrinkToFit="1"/>
    </xf>
    <xf numFmtId="180" fontId="21" fillId="0" borderId="23" xfId="8" applyNumberFormat="1" applyFont="1" applyBorder="1" applyAlignment="1">
      <alignment horizontal="right" vertical="center"/>
    </xf>
    <xf numFmtId="194" fontId="21" fillId="0" borderId="23" xfId="8" applyNumberFormat="1" applyFont="1" applyBorder="1" applyAlignment="1">
      <alignment horizontal="right" vertical="center"/>
    </xf>
    <xf numFmtId="186" fontId="21" fillId="0" borderId="23" xfId="8" applyNumberFormat="1" applyFont="1" applyBorder="1" applyAlignment="1">
      <alignment horizontal="right" vertical="center"/>
    </xf>
    <xf numFmtId="180" fontId="21" fillId="0" borderId="9" xfId="8" applyNumberFormat="1" applyFont="1" applyBorder="1" applyAlignment="1">
      <alignment horizontal="right" vertical="center"/>
    </xf>
    <xf numFmtId="194" fontId="21" fillId="0" borderId="9" xfId="8" applyNumberFormat="1" applyFont="1" applyBorder="1" applyAlignment="1">
      <alignment horizontal="right" vertical="center"/>
    </xf>
    <xf numFmtId="186" fontId="21" fillId="0" borderId="9" xfId="8" applyNumberFormat="1" applyFont="1" applyBorder="1" applyAlignment="1">
      <alignment horizontal="right" vertical="center"/>
    </xf>
    <xf numFmtId="38" fontId="5" fillId="0" borderId="89" xfId="27" applyNumberFormat="1" applyFont="1" applyBorder="1" applyAlignment="1">
      <alignment horizontal="right" vertical="center"/>
    </xf>
    <xf numFmtId="38" fontId="5" fillId="0" borderId="5" xfId="27" applyNumberFormat="1" applyFont="1" applyBorder="1" applyAlignment="1">
      <alignment horizontal="right" vertical="center"/>
    </xf>
    <xf numFmtId="177" fontId="5" fillId="0" borderId="7" xfId="27" applyNumberFormat="1" applyFont="1" applyBorder="1" applyAlignment="1">
      <alignment horizontal="right" vertical="center"/>
    </xf>
    <xf numFmtId="177" fontId="5" fillId="0" borderId="8" xfId="27" applyNumberFormat="1" applyFont="1" applyBorder="1" applyAlignment="1">
      <alignment horizontal="right" vertical="center"/>
    </xf>
    <xf numFmtId="177" fontId="5" fillId="0" borderId="89" xfId="27" applyNumberFormat="1" applyFont="1" applyBorder="1" applyAlignment="1">
      <alignment horizontal="right" vertical="center"/>
    </xf>
    <xf numFmtId="177" fontId="5" fillId="0" borderId="5" xfId="27" applyNumberFormat="1" applyFont="1" applyBorder="1" applyAlignment="1">
      <alignment horizontal="right" vertical="center"/>
    </xf>
    <xf numFmtId="196" fontId="62" fillId="0" borderId="2" xfId="17" applyNumberFormat="1" applyFont="1" applyBorder="1" applyAlignment="1">
      <alignment horizontal="right" vertical="center" shrinkToFit="1"/>
    </xf>
    <xf numFmtId="196" fontId="62" fillId="0" borderId="5" xfId="17" applyNumberFormat="1" applyFont="1" applyBorder="1" applyAlignment="1">
      <alignment horizontal="right" vertical="center" shrinkToFit="1"/>
    </xf>
    <xf numFmtId="196" fontId="77" fillId="0" borderId="2" xfId="17" applyNumberFormat="1" applyFont="1" applyBorder="1" applyAlignment="1">
      <alignment horizontal="right" vertical="center" shrinkToFit="1"/>
    </xf>
    <xf numFmtId="49" fontId="21" fillId="3" borderId="0" xfId="27" applyNumberFormat="1" applyFont="1" applyFill="1" applyAlignment="1">
      <alignment vertical="center"/>
    </xf>
    <xf numFmtId="196" fontId="78" fillId="3" borderId="39" xfId="17" applyNumberFormat="1" applyFont="1" applyFill="1" applyBorder="1" applyAlignment="1">
      <alignment horizontal="right" vertical="center" shrinkToFit="1"/>
    </xf>
    <xf numFmtId="0" fontId="8" fillId="2" borderId="0" xfId="8" applyFont="1" applyFill="1" applyAlignment="1">
      <alignment horizontal="left" vertical="center"/>
    </xf>
    <xf numFmtId="38" fontId="56" fillId="0" borderId="45" xfId="8" applyNumberFormat="1" applyFont="1" applyBorder="1" applyAlignment="1">
      <alignment horizontal="right" vertical="center"/>
    </xf>
    <xf numFmtId="38" fontId="56" fillId="0" borderId="61" xfId="8" applyNumberFormat="1" applyFont="1" applyBorder="1" applyAlignment="1">
      <alignment horizontal="right" vertical="center"/>
    </xf>
    <xf numFmtId="38" fontId="56" fillId="0" borderId="32" xfId="8" applyNumberFormat="1" applyFont="1" applyBorder="1" applyAlignment="1">
      <alignment horizontal="right" vertical="center"/>
    </xf>
    <xf numFmtId="38" fontId="56" fillId="0" borderId="55" xfId="8" applyNumberFormat="1" applyFont="1" applyBorder="1" applyAlignment="1">
      <alignment horizontal="right" vertical="center"/>
    </xf>
    <xf numFmtId="38" fontId="56" fillId="0" borderId="19" xfId="8" applyNumberFormat="1" applyFont="1" applyBorder="1" applyAlignment="1">
      <alignment horizontal="right" vertical="center"/>
    </xf>
    <xf numFmtId="38" fontId="56" fillId="0" borderId="109" xfId="8" applyNumberFormat="1" applyFont="1" applyBorder="1" applyAlignment="1">
      <alignment horizontal="right" vertical="center"/>
    </xf>
    <xf numFmtId="38" fontId="56" fillId="0" borderId="97" xfId="8" applyNumberFormat="1" applyFont="1" applyBorder="1" applyAlignment="1">
      <alignment horizontal="right" vertical="center"/>
    </xf>
    <xf numFmtId="38" fontId="56" fillId="0" borderId="98" xfId="8" applyNumberFormat="1" applyFont="1" applyBorder="1" applyAlignment="1">
      <alignment horizontal="right" vertical="center"/>
    </xf>
    <xf numFmtId="38" fontId="56" fillId="0" borderId="110" xfId="8" applyNumberFormat="1" applyFont="1" applyBorder="1" applyAlignment="1">
      <alignment horizontal="right" vertical="center"/>
    </xf>
    <xf numFmtId="38" fontId="56" fillId="0" borderId="48" xfId="8" applyNumberFormat="1" applyFont="1" applyBorder="1" applyAlignment="1">
      <alignment horizontal="right" vertical="center"/>
    </xf>
    <xf numFmtId="38" fontId="56" fillId="0" borderId="69" xfId="8" applyNumberFormat="1" applyFont="1" applyBorder="1" applyAlignment="1">
      <alignment horizontal="right" vertical="center"/>
    </xf>
    <xf numFmtId="38" fontId="5" fillId="0" borderId="45" xfId="8" applyNumberFormat="1" applyFont="1" applyBorder="1" applyAlignment="1">
      <alignment horizontal="right" vertical="center"/>
    </xf>
    <xf numFmtId="180" fontId="4" fillId="0" borderId="9" xfId="27" applyNumberFormat="1" applyFont="1" applyBorder="1" applyAlignment="1">
      <alignment horizontal="right" vertical="center"/>
    </xf>
    <xf numFmtId="3" fontId="3" fillId="0" borderId="20" xfId="8" applyNumberFormat="1" applyFont="1" applyBorder="1" applyAlignment="1">
      <alignment horizontal="right" vertical="center" shrinkToFit="1"/>
    </xf>
    <xf numFmtId="0" fontId="3" fillId="0" borderId="21" xfId="8" applyFont="1" applyBorder="1" applyAlignment="1">
      <alignment horizontal="right" vertical="center" shrinkToFit="1"/>
    </xf>
    <xf numFmtId="0" fontId="21" fillId="0" borderId="20" xfId="8" applyFont="1" applyBorder="1" applyAlignment="1">
      <alignment horizontal="right" vertical="center" shrinkToFit="1"/>
    </xf>
    <xf numFmtId="0" fontId="21" fillId="0" borderId="21" xfId="8" applyFont="1" applyBorder="1" applyAlignment="1">
      <alignment horizontal="right" vertical="center" shrinkToFit="1"/>
    </xf>
    <xf numFmtId="176" fontId="5" fillId="0" borderId="68" xfId="27" applyNumberFormat="1" applyFont="1" applyBorder="1" applyAlignment="1">
      <alignment horizontal="right" vertical="center" shrinkToFit="1"/>
    </xf>
    <xf numFmtId="176" fontId="5" fillId="0" borderId="106" xfId="27" applyNumberFormat="1" applyFont="1" applyBorder="1" applyAlignment="1">
      <alignment horizontal="right" vertical="center" shrinkToFit="1"/>
    </xf>
    <xf numFmtId="38" fontId="80" fillId="2" borderId="40" xfId="8" applyNumberFormat="1" applyFont="1" applyFill="1" applyBorder="1" applyAlignment="1">
      <alignment horizontal="right" vertical="center"/>
    </xf>
    <xf numFmtId="49" fontId="76" fillId="0" borderId="0" xfId="8" applyNumberFormat="1" applyFont="1" applyAlignment="1">
      <alignment vertical="center"/>
    </xf>
    <xf numFmtId="0" fontId="76" fillId="9" borderId="0" xfId="0" applyFont="1" applyFill="1" applyAlignment="1">
      <alignment horizontal="left" vertical="center"/>
    </xf>
    <xf numFmtId="40" fontId="76" fillId="0" borderId="0" xfId="8" applyNumberFormat="1" applyFont="1" applyAlignment="1">
      <alignment vertical="center"/>
    </xf>
    <xf numFmtId="176" fontId="35" fillId="0" borderId="0" xfId="8" applyNumberFormat="1" applyFont="1" applyAlignment="1" applyProtection="1">
      <alignment vertical="center"/>
      <protection locked="0"/>
    </xf>
    <xf numFmtId="49" fontId="19" fillId="2" borderId="0" xfId="24" applyNumberFormat="1" applyFill="1" applyAlignment="1">
      <alignment vertical="center"/>
    </xf>
    <xf numFmtId="0" fontId="75" fillId="0" borderId="0" xfId="9" applyFont="1">
      <alignment vertical="center"/>
    </xf>
    <xf numFmtId="49" fontId="19" fillId="2" borderId="0" xfId="24" applyNumberFormat="1" applyFill="1" applyAlignment="1" applyProtection="1"/>
    <xf numFmtId="38" fontId="3" fillId="0" borderId="89" xfId="8" applyNumberFormat="1" applyFont="1" applyBorder="1" applyAlignment="1">
      <alignment horizontal="right" vertical="center"/>
    </xf>
    <xf numFmtId="181" fontId="3" fillId="0" borderId="89" xfId="8" applyNumberFormat="1" applyFont="1" applyBorder="1" applyAlignment="1">
      <alignment horizontal="right" vertical="center"/>
    </xf>
    <xf numFmtId="186" fontId="3" fillId="0" borderId="89" xfId="8" applyNumberFormat="1" applyFont="1" applyBorder="1" applyAlignment="1">
      <alignment horizontal="right" vertical="center"/>
    </xf>
    <xf numFmtId="177" fontId="3" fillId="0" borderId="89" xfId="8" applyNumberFormat="1" applyFont="1" applyBorder="1" applyAlignment="1">
      <alignment horizontal="right" vertical="center"/>
    </xf>
    <xf numFmtId="38" fontId="21" fillId="0" borderId="84" xfId="8" applyNumberFormat="1" applyFont="1" applyBorder="1" applyAlignment="1">
      <alignment horizontal="right" vertical="center"/>
    </xf>
    <xf numFmtId="49" fontId="79" fillId="0" borderId="84" xfId="8" quotePrefix="1" applyNumberFormat="1" applyFont="1" applyBorder="1" applyAlignment="1">
      <alignment horizontal="right" vertical="center"/>
    </xf>
    <xf numFmtId="210" fontId="21" fillId="0" borderId="84" xfId="8" applyNumberFormat="1" applyFont="1" applyBorder="1" applyAlignment="1">
      <alignment vertical="center"/>
    </xf>
    <xf numFmtId="177" fontId="21" fillId="0" borderId="84" xfId="8" applyNumberFormat="1" applyFont="1" applyBorder="1" applyAlignment="1">
      <alignment horizontal="right" vertical="center"/>
    </xf>
    <xf numFmtId="38" fontId="73" fillId="0" borderId="39" xfId="8" applyNumberFormat="1" applyFont="1" applyBorder="1" applyAlignment="1">
      <alignment horizontal="center" vertical="center" wrapText="1"/>
    </xf>
    <xf numFmtId="38" fontId="73" fillId="0" borderId="39" xfId="8" applyNumberFormat="1" applyFont="1" applyBorder="1" applyAlignment="1">
      <alignment horizontal="center" vertical="center"/>
    </xf>
    <xf numFmtId="177" fontId="73" fillId="0" borderId="39" xfId="8" applyNumberFormat="1" applyFont="1" applyBorder="1" applyAlignment="1">
      <alignment horizontal="center" vertical="center"/>
    </xf>
    <xf numFmtId="38" fontId="3" fillId="0" borderId="5" xfId="8" applyNumberFormat="1" applyFont="1" applyBorder="1" applyAlignment="1">
      <alignment horizontal="right" vertical="center"/>
    </xf>
    <xf numFmtId="38" fontId="3" fillId="0" borderId="5" xfId="8" applyNumberFormat="1" applyFont="1" applyBorder="1" applyAlignment="1">
      <alignment horizontal="right" vertical="center" wrapText="1"/>
    </xf>
    <xf numFmtId="177" fontId="3" fillId="0" borderId="5" xfId="8" applyNumberFormat="1" applyFont="1" applyBorder="1" applyAlignment="1">
      <alignment horizontal="right" vertical="center"/>
    </xf>
    <xf numFmtId="0" fontId="21" fillId="4" borderId="119" xfId="8" applyFont="1" applyFill="1" applyBorder="1" applyAlignment="1">
      <alignment horizontal="center" vertical="center"/>
    </xf>
    <xf numFmtId="0" fontId="21" fillId="4" borderId="120" xfId="8" applyFont="1" applyFill="1" applyBorder="1" applyAlignment="1">
      <alignment horizontal="center" vertical="center"/>
    </xf>
    <xf numFmtId="38" fontId="4" fillId="0" borderId="73" xfId="8" applyNumberFormat="1" applyFont="1" applyBorder="1" applyAlignment="1">
      <alignment horizontal="right" vertical="center"/>
    </xf>
    <xf numFmtId="184" fontId="4" fillId="0" borderId="76" xfId="8" applyNumberFormat="1" applyFont="1" applyBorder="1" applyAlignment="1">
      <alignment horizontal="right" vertical="center"/>
    </xf>
    <xf numFmtId="38" fontId="4" fillId="0" borderId="94" xfId="8" applyNumberFormat="1" applyFont="1" applyBorder="1" applyAlignment="1">
      <alignment horizontal="right" vertical="center"/>
    </xf>
    <xf numFmtId="38" fontId="4" fillId="0" borderId="5" xfId="8" applyNumberFormat="1" applyFont="1" applyBorder="1" applyAlignment="1">
      <alignment horizontal="right" vertical="center"/>
    </xf>
    <xf numFmtId="184" fontId="4" fillId="0" borderId="5" xfId="8" applyNumberFormat="1" applyFont="1" applyBorder="1" applyAlignment="1">
      <alignment horizontal="right" vertical="center"/>
    </xf>
    <xf numFmtId="38" fontId="4" fillId="0" borderId="6" xfId="8" applyNumberFormat="1" applyFont="1" applyBorder="1" applyAlignment="1">
      <alignment horizontal="right" vertical="center"/>
    </xf>
    <xf numFmtId="184" fontId="4" fillId="0" borderId="6" xfId="8" applyNumberFormat="1" applyFont="1" applyBorder="1" applyAlignment="1">
      <alignment horizontal="right" vertical="center"/>
    </xf>
    <xf numFmtId="191" fontId="3" fillId="3" borderId="5" xfId="9" applyNumberFormat="1" applyFont="1" applyFill="1" applyBorder="1" applyAlignment="1">
      <alignment horizontal="center" vertical="center" shrinkToFit="1"/>
    </xf>
    <xf numFmtId="184" fontId="4" fillId="3" borderId="5" xfId="8" applyNumberFormat="1" applyFont="1" applyFill="1" applyBorder="1" applyAlignment="1">
      <alignment vertical="center"/>
    </xf>
    <xf numFmtId="38" fontId="4" fillId="0" borderId="39" xfId="8" applyNumberFormat="1" applyFont="1" applyBorder="1" applyAlignment="1">
      <alignment vertical="center"/>
    </xf>
    <xf numFmtId="38" fontId="4" fillId="0" borderId="2" xfId="8" applyNumberFormat="1" applyFont="1" applyBorder="1" applyAlignment="1">
      <alignment vertical="center"/>
    </xf>
    <xf numFmtId="184" fontId="4" fillId="3" borderId="84" xfId="8" applyNumberFormat="1" applyFont="1" applyFill="1" applyBorder="1" applyAlignment="1">
      <alignment vertical="center"/>
    </xf>
    <xf numFmtId="38" fontId="21" fillId="0" borderId="47" xfId="27" applyNumberFormat="1" applyFont="1" applyBorder="1" applyAlignment="1">
      <alignment horizontal="right" vertical="center" shrinkToFit="1"/>
    </xf>
    <xf numFmtId="180" fontId="21" fillId="0" borderId="65" xfId="27" applyNumberFormat="1" applyFont="1" applyBorder="1" applyAlignment="1">
      <alignment horizontal="right" vertical="center" shrinkToFit="1"/>
    </xf>
    <xf numFmtId="181" fontId="21" fillId="0" borderId="48" xfId="27" applyNumberFormat="1" applyFont="1" applyBorder="1" applyAlignment="1">
      <alignment horizontal="right" vertical="center" shrinkToFit="1"/>
    </xf>
    <xf numFmtId="2" fontId="21" fillId="0" borderId="21" xfId="27" applyNumberFormat="1" applyFont="1" applyBorder="1" applyAlignment="1">
      <alignment horizontal="right" vertical="center" shrinkToFit="1"/>
    </xf>
    <xf numFmtId="176" fontId="5" fillId="0" borderId="7" xfId="8" applyNumberFormat="1" applyFont="1" applyBorder="1" applyAlignment="1">
      <alignment vertical="center" shrinkToFit="1"/>
    </xf>
    <xf numFmtId="38" fontId="37" fillId="0" borderId="7" xfId="8" applyNumberFormat="1" applyFont="1" applyBorder="1" applyAlignment="1">
      <alignment horizontal="right" vertical="center" shrinkToFit="1"/>
    </xf>
    <xf numFmtId="38" fontId="37" fillId="0" borderId="7" xfId="19" applyFont="1" applyFill="1" applyBorder="1" applyAlignment="1">
      <alignment horizontal="right" vertical="center" shrinkToFit="1"/>
    </xf>
    <xf numFmtId="176" fontId="5" fillId="0" borderId="8" xfId="8" applyNumberFormat="1" applyFont="1" applyBorder="1" applyAlignment="1">
      <alignment vertical="center" shrinkToFit="1"/>
    </xf>
    <xf numFmtId="38" fontId="37" fillId="0" borderId="8" xfId="8" applyNumberFormat="1" applyFont="1" applyBorder="1" applyAlignment="1">
      <alignment horizontal="right" vertical="center" shrinkToFit="1"/>
    </xf>
    <xf numFmtId="184" fontId="23" fillId="0" borderId="7" xfId="8" applyNumberFormat="1" applyFont="1" applyBorder="1" applyAlignment="1">
      <alignment horizontal="right" vertical="center" shrinkToFit="1"/>
    </xf>
    <xf numFmtId="184" fontId="23" fillId="0" borderId="7" xfId="19" applyNumberFormat="1" applyFont="1" applyFill="1" applyBorder="1" applyAlignment="1">
      <alignment horizontal="right" vertical="center" shrinkToFit="1"/>
    </xf>
    <xf numFmtId="184" fontId="23" fillId="0" borderId="8" xfId="8" applyNumberFormat="1" applyFont="1" applyBorder="1" applyAlignment="1">
      <alignment horizontal="right" vertical="center" shrinkToFit="1"/>
    </xf>
    <xf numFmtId="184" fontId="23" fillId="0" borderId="8" xfId="19" applyNumberFormat="1" applyFont="1" applyFill="1" applyBorder="1" applyAlignment="1">
      <alignment horizontal="right" vertical="center" shrinkToFit="1"/>
    </xf>
    <xf numFmtId="176" fontId="5" fillId="0" borderId="9" xfId="8" applyNumberFormat="1" applyFont="1" applyBorder="1" applyAlignment="1">
      <alignment vertical="center" shrinkToFit="1"/>
    </xf>
    <xf numFmtId="184" fontId="23" fillId="0" borderId="9" xfId="8" applyNumberFormat="1" applyFont="1" applyBorder="1" applyAlignment="1">
      <alignment horizontal="right" vertical="center" shrinkToFit="1"/>
    </xf>
    <xf numFmtId="184" fontId="23" fillId="0" borderId="9" xfId="19" applyNumberFormat="1" applyFont="1" applyFill="1" applyBorder="1" applyAlignment="1">
      <alignment horizontal="right" vertical="center" shrinkToFit="1"/>
    </xf>
    <xf numFmtId="0" fontId="4" fillId="0" borderId="0" xfId="8" applyFont="1" applyAlignment="1">
      <alignment horizontal="left" vertical="center" indent="1"/>
    </xf>
    <xf numFmtId="176" fontId="23" fillId="0" borderId="7" xfId="8" applyNumberFormat="1" applyFont="1" applyBorder="1" applyAlignment="1">
      <alignment vertical="center" shrinkToFit="1"/>
    </xf>
    <xf numFmtId="176" fontId="10" fillId="0" borderId="7" xfId="8" applyNumberFormat="1" applyFont="1" applyBorder="1" applyAlignment="1">
      <alignment horizontal="center" vertical="center" shrinkToFit="1"/>
    </xf>
    <xf numFmtId="176" fontId="23" fillId="0" borderId="8" xfId="8" applyNumberFormat="1" applyFont="1" applyBorder="1" applyAlignment="1">
      <alignment vertical="center" shrinkToFit="1"/>
    </xf>
    <xf numFmtId="176" fontId="10" fillId="0" borderId="8" xfId="8" applyNumberFormat="1" applyFont="1" applyBorder="1" applyAlignment="1">
      <alignment horizontal="center" vertical="center" shrinkToFit="1"/>
    </xf>
    <xf numFmtId="176" fontId="10" fillId="0" borderId="37" xfId="8" applyNumberFormat="1" applyFont="1" applyBorder="1" applyAlignment="1">
      <alignment horizontal="center" vertical="center" shrinkToFit="1"/>
    </xf>
    <xf numFmtId="38" fontId="37" fillId="0" borderId="37" xfId="8" applyNumberFormat="1" applyFont="1" applyBorder="1" applyAlignment="1">
      <alignment horizontal="right" vertical="center" shrinkToFit="1"/>
    </xf>
    <xf numFmtId="176" fontId="23" fillId="0" borderId="37" xfId="8" applyNumberFormat="1" applyFont="1" applyBorder="1" applyAlignment="1">
      <alignment vertical="center" shrinkToFit="1"/>
    </xf>
    <xf numFmtId="176" fontId="23" fillId="0" borderId="23" xfId="8" applyNumberFormat="1" applyFont="1" applyBorder="1" applyAlignment="1">
      <alignment vertical="center" shrinkToFit="1"/>
    </xf>
    <xf numFmtId="176" fontId="23" fillId="0" borderId="9" xfId="8" applyNumberFormat="1" applyFont="1" applyBorder="1" applyAlignment="1">
      <alignment vertical="center" shrinkToFit="1"/>
    </xf>
    <xf numFmtId="38" fontId="37" fillId="0" borderId="9" xfId="8" applyNumberFormat="1" applyFont="1" applyBorder="1" applyAlignment="1">
      <alignment horizontal="right" vertical="center" shrinkToFit="1"/>
    </xf>
    <xf numFmtId="38" fontId="37" fillId="0" borderId="9" xfId="19" applyFont="1" applyFill="1" applyBorder="1" applyAlignment="1">
      <alignment horizontal="right" vertical="center" shrinkToFit="1"/>
    </xf>
    <xf numFmtId="38" fontId="37" fillId="0" borderId="23" xfId="19" applyFont="1" applyFill="1" applyBorder="1" applyAlignment="1">
      <alignment horizontal="right" vertical="center" shrinkToFit="1"/>
    </xf>
    <xf numFmtId="176" fontId="23" fillId="0" borderId="8" xfId="8" applyNumberFormat="1" applyFont="1" applyBorder="1" applyAlignment="1">
      <alignment horizontal="center" vertical="center" shrinkToFit="1"/>
    </xf>
    <xf numFmtId="184" fontId="37" fillId="0" borderId="8" xfId="8" applyNumberFormat="1" applyFont="1" applyBorder="1" applyAlignment="1">
      <alignment horizontal="right" vertical="center" shrinkToFit="1"/>
    </xf>
    <xf numFmtId="184" fontId="37" fillId="0" borderId="8" xfId="8" applyNumberFormat="1" applyFont="1" applyBorder="1" applyAlignment="1">
      <alignment horizontal="right" vertical="center"/>
    </xf>
    <xf numFmtId="184" fontId="37" fillId="0" borderId="8" xfId="19" applyNumberFormat="1" applyFont="1" applyFill="1" applyBorder="1" applyAlignment="1">
      <alignment horizontal="right" vertical="center"/>
    </xf>
    <xf numFmtId="176" fontId="23" fillId="0" borderId="37" xfId="8" applyNumberFormat="1" applyFont="1" applyBorder="1" applyAlignment="1">
      <alignment horizontal="center" vertical="center" shrinkToFit="1"/>
    </xf>
    <xf numFmtId="184" fontId="37" fillId="0" borderId="37" xfId="8" applyNumberFormat="1" applyFont="1" applyBorder="1" applyAlignment="1">
      <alignment horizontal="right" vertical="center"/>
    </xf>
    <xf numFmtId="184" fontId="37" fillId="0" borderId="37" xfId="19" applyNumberFormat="1" applyFont="1" applyFill="1" applyBorder="1" applyAlignment="1">
      <alignment horizontal="right" vertical="center"/>
    </xf>
    <xf numFmtId="176" fontId="23" fillId="0" borderId="9" xfId="8" applyNumberFormat="1" applyFont="1" applyBorder="1" applyAlignment="1">
      <alignment horizontal="center" vertical="center" shrinkToFit="1"/>
    </xf>
    <xf numFmtId="184" fontId="37" fillId="0" borderId="9" xfId="8" applyNumberFormat="1" applyFont="1" applyBorder="1" applyAlignment="1">
      <alignment horizontal="right" vertical="center"/>
    </xf>
    <xf numFmtId="184" fontId="37" fillId="0" borderId="9" xfId="19" applyNumberFormat="1" applyFont="1" applyFill="1" applyBorder="1" applyAlignment="1">
      <alignment horizontal="right" vertical="center"/>
    </xf>
    <xf numFmtId="38" fontId="5" fillId="0" borderId="9" xfId="9" applyNumberFormat="1" applyFont="1" applyBorder="1">
      <alignment vertical="center"/>
    </xf>
    <xf numFmtId="177" fontId="5" fillId="0" borderId="9" xfId="9" applyNumberFormat="1" applyFont="1" applyBorder="1">
      <alignment vertical="center"/>
    </xf>
    <xf numFmtId="38" fontId="5" fillId="0" borderId="9" xfId="0" applyNumberFormat="1" applyFont="1" applyBorder="1">
      <alignment vertical="center"/>
    </xf>
    <xf numFmtId="177" fontId="5" fillId="0" borderId="9" xfId="0" applyNumberFormat="1" applyFont="1" applyBorder="1">
      <alignment vertical="center"/>
    </xf>
    <xf numFmtId="186" fontId="23" fillId="0" borderId="77" xfId="27" applyNumberFormat="1" applyFont="1" applyBorder="1" applyAlignment="1">
      <alignment horizontal="right" vertical="center"/>
    </xf>
    <xf numFmtId="186" fontId="23" fillId="0" borderId="32" xfId="27" applyNumberFormat="1" applyFont="1" applyBorder="1" applyAlignment="1">
      <alignment horizontal="right" vertical="center"/>
    </xf>
    <xf numFmtId="186" fontId="23" fillId="0" borderId="19" xfId="27" applyNumberFormat="1" applyFont="1" applyBorder="1" applyAlignment="1">
      <alignment horizontal="right" vertical="center"/>
    </xf>
    <xf numFmtId="186" fontId="23" fillId="0" borderId="21" xfId="27" applyNumberFormat="1" applyFont="1" applyBorder="1" applyAlignment="1">
      <alignment horizontal="right" vertical="center"/>
    </xf>
    <xf numFmtId="177" fontId="21" fillId="0" borderId="74" xfId="8" applyNumberFormat="1" applyFont="1" applyBorder="1" applyAlignment="1">
      <alignment horizontal="right" vertical="center"/>
    </xf>
    <xf numFmtId="177" fontId="21" fillId="0" borderId="75" xfId="8" applyNumberFormat="1" applyFont="1" applyBorder="1" applyAlignment="1">
      <alignment horizontal="right" vertical="center"/>
    </xf>
    <xf numFmtId="177" fontId="21" fillId="0" borderId="77" xfId="8" applyNumberFormat="1" applyFont="1" applyBorder="1" applyAlignment="1">
      <alignment horizontal="right" vertical="center"/>
    </xf>
    <xf numFmtId="177" fontId="21" fillId="0" borderId="78" xfId="8" applyNumberFormat="1" applyFont="1" applyBorder="1" applyAlignment="1">
      <alignment horizontal="right" vertical="center"/>
    </xf>
    <xf numFmtId="177" fontId="21" fillId="0" borderId="61" xfId="8" applyNumberFormat="1" applyFont="1" applyBorder="1" applyAlignment="1">
      <alignment horizontal="right" vertical="center"/>
    </xf>
    <xf numFmtId="177" fontId="21" fillId="0" borderId="32" xfId="8" applyNumberFormat="1" applyFont="1" applyBorder="1" applyAlignment="1">
      <alignment horizontal="right" vertical="center"/>
    </xf>
    <xf numFmtId="177" fontId="21" fillId="0" borderId="55" xfId="8" applyNumberFormat="1" applyFont="1" applyBorder="1" applyAlignment="1">
      <alignment horizontal="right" vertical="center"/>
    </xf>
    <xf numFmtId="177" fontId="21" fillId="0" borderId="45" xfId="8" applyNumberFormat="1" applyFont="1" applyBorder="1" applyAlignment="1">
      <alignment horizontal="right" vertical="center"/>
    </xf>
    <xf numFmtId="177" fontId="21" fillId="0" borderId="80" xfId="8" applyNumberFormat="1" applyFont="1" applyBorder="1" applyAlignment="1">
      <alignment horizontal="right" vertical="center"/>
    </xf>
    <xf numFmtId="177" fontId="21" fillId="0" borderId="60" xfId="8" applyNumberFormat="1" applyFont="1" applyBorder="1" applyAlignment="1">
      <alignment horizontal="right" vertical="center"/>
    </xf>
    <xf numFmtId="177" fontId="21" fillId="0" borderId="26" xfId="8" applyNumberFormat="1" applyFont="1" applyBorder="1" applyAlignment="1">
      <alignment horizontal="right" vertical="center"/>
    </xf>
    <xf numFmtId="177" fontId="21" fillId="0" borderId="62" xfId="8" applyNumberFormat="1" applyFont="1" applyBorder="1" applyAlignment="1">
      <alignment horizontal="right" vertical="center"/>
    </xf>
    <xf numFmtId="177" fontId="21" fillId="0" borderId="65" xfId="8" applyNumberFormat="1" applyFont="1" applyBorder="1" applyAlignment="1">
      <alignment horizontal="right" vertical="center"/>
    </xf>
    <xf numFmtId="176" fontId="5" fillId="0" borderId="9" xfId="8" applyNumberFormat="1" applyFont="1" applyBorder="1" applyAlignment="1">
      <alignment vertical="center"/>
    </xf>
    <xf numFmtId="187" fontId="5" fillId="0" borderId="9" xfId="8" applyNumberFormat="1" applyFont="1" applyBorder="1" applyAlignment="1">
      <alignment horizontal="right" vertical="center" shrinkToFit="1"/>
    </xf>
    <xf numFmtId="177" fontId="5" fillId="0" borderId="9" xfId="8" applyNumberFormat="1" applyFont="1" applyBorder="1" applyAlignment="1">
      <alignment horizontal="right" vertical="center" shrinkToFit="1"/>
    </xf>
    <xf numFmtId="38" fontId="4" fillId="0" borderId="9" xfId="8" applyNumberFormat="1" applyFont="1" applyBorder="1" applyAlignment="1">
      <alignment horizontal="right" vertical="center"/>
    </xf>
    <xf numFmtId="0" fontId="4" fillId="0" borderId="84" xfId="8" applyFont="1" applyBorder="1" applyAlignment="1">
      <alignment horizontal="right" vertical="center" shrinkToFit="1"/>
    </xf>
    <xf numFmtId="176" fontId="4" fillId="0" borderId="84" xfId="8" applyNumberFormat="1" applyFont="1" applyBorder="1" applyAlignment="1">
      <alignment horizontal="right" vertical="center" shrinkToFit="1"/>
    </xf>
    <xf numFmtId="49" fontId="4" fillId="0" borderId="5" xfId="8" applyNumberFormat="1" applyFont="1" applyBorder="1" applyAlignment="1">
      <alignment horizontal="right" vertical="center"/>
    </xf>
    <xf numFmtId="176" fontId="4" fillId="0" borderId="5" xfId="8" applyNumberFormat="1" applyFont="1" applyBorder="1" applyAlignment="1">
      <alignment horizontal="right" vertical="center"/>
    </xf>
    <xf numFmtId="38" fontId="3" fillId="0" borderId="8" xfId="11" applyFont="1" applyFill="1" applyBorder="1" applyAlignment="1">
      <alignment horizontal="right" vertical="center"/>
    </xf>
    <xf numFmtId="178" fontId="3" fillId="0" borderId="8" xfId="11" applyNumberFormat="1" applyFont="1" applyFill="1" applyBorder="1" applyAlignment="1">
      <alignment horizontal="right" vertical="center"/>
    </xf>
    <xf numFmtId="0" fontId="3" fillId="3" borderId="5" xfId="8" applyFont="1" applyFill="1" applyBorder="1" applyAlignment="1">
      <alignment horizontal="center" vertical="center"/>
    </xf>
    <xf numFmtId="38" fontId="3" fillId="0" borderId="5" xfId="11" applyFont="1" applyFill="1" applyBorder="1" applyAlignment="1">
      <alignment horizontal="right" vertical="center"/>
    </xf>
    <xf numFmtId="10" fontId="3" fillId="0" borderId="5" xfId="28" applyNumberFormat="1" applyFont="1" applyFill="1" applyBorder="1" applyAlignment="1">
      <alignment horizontal="right" vertical="center"/>
    </xf>
    <xf numFmtId="176" fontId="21" fillId="3" borderId="5" xfId="8" applyNumberFormat="1" applyFont="1" applyFill="1" applyBorder="1" applyAlignment="1">
      <alignment horizontal="center" vertical="center"/>
    </xf>
    <xf numFmtId="38" fontId="21" fillId="0" borderId="5" xfId="8" applyNumberFormat="1" applyFont="1" applyBorder="1" applyAlignment="1">
      <alignment horizontal="right" vertical="center"/>
    </xf>
    <xf numFmtId="176" fontId="21" fillId="0" borderId="33" xfId="8" applyNumberFormat="1" applyFont="1" applyBorder="1" applyAlignment="1">
      <alignment horizontal="right" vertical="center"/>
    </xf>
    <xf numFmtId="0" fontId="21" fillId="0" borderId="25" xfId="8" applyFont="1" applyBorder="1" applyAlignment="1">
      <alignment horizontal="right" vertical="center"/>
    </xf>
    <xf numFmtId="176" fontId="21" fillId="0" borderId="26" xfId="8" applyNumberFormat="1" applyFont="1" applyBorder="1" applyAlignment="1">
      <alignment vertical="center"/>
    </xf>
    <xf numFmtId="176" fontId="21" fillId="0" borderId="10" xfId="8" applyNumberFormat="1" applyFont="1" applyBorder="1" applyAlignment="1">
      <alignment horizontal="right" vertical="center" shrinkToFit="1"/>
    </xf>
    <xf numFmtId="177" fontId="21" fillId="0" borderId="19" xfId="8" applyNumberFormat="1" applyFont="1" applyBorder="1" applyAlignment="1">
      <alignment horizontal="right" vertical="center" shrinkToFit="1"/>
    </xf>
    <xf numFmtId="176" fontId="21" fillId="0" borderId="24" xfId="8" applyNumberFormat="1" applyFont="1" applyBorder="1" applyAlignment="1">
      <alignment horizontal="right" vertical="center" shrinkToFit="1"/>
    </xf>
    <xf numFmtId="176" fontId="21" fillId="0" borderId="25" xfId="8" applyNumberFormat="1" applyFont="1" applyBorder="1" applyAlignment="1">
      <alignment horizontal="right" vertical="center" shrinkToFit="1"/>
    </xf>
    <xf numFmtId="177" fontId="21" fillId="0" borderId="26" xfId="8" applyNumberFormat="1" applyFont="1" applyBorder="1" applyAlignment="1">
      <alignment horizontal="right" vertical="center" shrinkToFit="1"/>
    </xf>
    <xf numFmtId="176" fontId="21" fillId="0" borderId="18" xfId="8" applyNumberFormat="1" applyFont="1" applyBorder="1" applyAlignment="1">
      <alignment horizontal="right" vertical="center" shrinkToFit="1"/>
    </xf>
    <xf numFmtId="176" fontId="21" fillId="0" borderId="47" xfId="8" applyNumberFormat="1" applyFont="1" applyBorder="1" applyAlignment="1">
      <alignment horizontal="right" vertical="center" shrinkToFit="1"/>
    </xf>
    <xf numFmtId="177" fontId="21" fillId="0" borderId="69" xfId="8" applyNumberFormat="1" applyFont="1" applyBorder="1" applyAlignment="1">
      <alignment horizontal="right" vertical="center" shrinkToFit="1"/>
    </xf>
    <xf numFmtId="176" fontId="21" fillId="0" borderId="13" xfId="8" applyNumberFormat="1" applyFont="1" applyBorder="1" applyAlignment="1">
      <alignment horizontal="right" vertical="center"/>
    </xf>
    <xf numFmtId="0" fontId="21" fillId="0" borderId="20" xfId="8" applyFont="1" applyBorder="1" applyAlignment="1">
      <alignment horizontal="right" vertical="center"/>
    </xf>
    <xf numFmtId="176" fontId="21" fillId="0" borderId="21" xfId="28" applyNumberFormat="1" applyFont="1" applyFill="1" applyBorder="1" applyAlignment="1">
      <alignment vertical="center"/>
    </xf>
    <xf numFmtId="49" fontId="4" fillId="0" borderId="7" xfId="8" applyNumberFormat="1" applyFont="1" applyBorder="1" applyAlignment="1">
      <alignment vertical="center"/>
    </xf>
    <xf numFmtId="176" fontId="3" fillId="0" borderId="36" xfId="8" applyNumberFormat="1" applyFont="1" applyBorder="1" applyAlignment="1">
      <alignment horizontal="right" vertical="center"/>
    </xf>
    <xf numFmtId="176" fontId="3" fillId="0" borderId="37" xfId="8" applyNumberFormat="1" applyFont="1" applyBorder="1"/>
    <xf numFmtId="49" fontId="4" fillId="0" borderId="8" xfId="8" applyNumberFormat="1" applyFont="1" applyBorder="1" applyAlignment="1">
      <alignment vertical="center"/>
    </xf>
    <xf numFmtId="176" fontId="3" fillId="0" borderId="38" xfId="8" applyNumberFormat="1" applyFont="1" applyBorder="1" applyAlignment="1">
      <alignment horizontal="right" vertical="center"/>
    </xf>
    <xf numFmtId="176" fontId="3" fillId="0" borderId="8" xfId="8" applyNumberFormat="1" applyFont="1" applyBorder="1"/>
    <xf numFmtId="0" fontId="4" fillId="0" borderId="8" xfId="3" applyFont="1" applyBorder="1" applyAlignment="1">
      <alignment horizontal="left" vertical="center" wrapText="1"/>
    </xf>
    <xf numFmtId="49" fontId="4" fillId="0" borderId="8" xfId="3" applyNumberFormat="1" applyFont="1" applyBorder="1" applyAlignment="1">
      <alignment vertical="center"/>
    </xf>
    <xf numFmtId="0" fontId="4" fillId="0" borderId="37" xfId="0" applyFont="1" applyBorder="1">
      <alignment vertical="center"/>
    </xf>
    <xf numFmtId="49" fontId="4" fillId="0" borderId="37" xfId="3" applyNumberFormat="1" applyFont="1" applyBorder="1" applyAlignment="1">
      <alignment vertical="center"/>
    </xf>
    <xf numFmtId="49" fontId="4" fillId="0" borderId="9" xfId="8" applyNumberFormat="1" applyFont="1" applyBorder="1" applyAlignment="1">
      <alignment vertical="center"/>
    </xf>
    <xf numFmtId="176" fontId="3" fillId="0" borderId="41" xfId="8" applyNumberFormat="1" applyFont="1" applyBorder="1" applyAlignment="1">
      <alignment horizontal="right" vertical="center"/>
    </xf>
    <xf numFmtId="176" fontId="3" fillId="0" borderId="9" xfId="8" applyNumberFormat="1" applyFont="1" applyBorder="1"/>
    <xf numFmtId="38" fontId="21" fillId="0" borderId="47" xfId="8" applyNumberFormat="1" applyFont="1" applyBorder="1" applyAlignment="1">
      <alignment horizontal="right" vertical="center"/>
    </xf>
    <xf numFmtId="38" fontId="21" fillId="0" borderId="48" xfId="8" applyNumberFormat="1" applyFont="1" applyBorder="1" applyAlignment="1">
      <alignment horizontal="right" vertical="center"/>
    </xf>
    <xf numFmtId="38" fontId="21" fillId="0" borderId="49" xfId="8" applyNumberFormat="1" applyFont="1" applyBorder="1" applyAlignment="1">
      <alignment horizontal="right" vertical="center"/>
    </xf>
    <xf numFmtId="38" fontId="21" fillId="0" borderId="30" xfId="8" applyNumberFormat="1" applyFont="1" applyBorder="1" applyAlignment="1">
      <alignment horizontal="right" vertical="center"/>
    </xf>
    <xf numFmtId="38" fontId="3" fillId="0" borderId="9" xfId="27" applyNumberFormat="1" applyFont="1" applyBorder="1" applyAlignment="1">
      <alignment horizontal="right" vertical="center" shrinkToFit="1"/>
    </xf>
    <xf numFmtId="38" fontId="3" fillId="0" borderId="12" xfId="27" applyNumberFormat="1" applyFont="1" applyBorder="1" applyAlignment="1">
      <alignment horizontal="right" vertical="center" shrinkToFit="1"/>
    </xf>
    <xf numFmtId="38" fontId="3" fillId="0" borderId="51" xfId="27" applyNumberFormat="1" applyFont="1" applyBorder="1" applyAlignment="1">
      <alignment horizontal="right" vertical="center" shrinkToFit="1"/>
    </xf>
    <xf numFmtId="49" fontId="5" fillId="4" borderId="6" xfId="27" applyNumberFormat="1" applyFont="1" applyFill="1" applyBorder="1" applyAlignment="1">
      <alignment horizontal="center" vertical="center" wrapText="1"/>
    </xf>
    <xf numFmtId="0" fontId="4" fillId="3" borderId="22" xfId="27" applyFont="1" applyFill="1" applyBorder="1" applyAlignment="1">
      <alignment horizontal="center" vertical="center"/>
    </xf>
    <xf numFmtId="191" fontId="4" fillId="2" borderId="7" xfId="27" applyNumberFormat="1" applyFont="1" applyFill="1" applyBorder="1" applyAlignment="1">
      <alignment horizontal="right" vertical="center"/>
    </xf>
    <xf numFmtId="194" fontId="4" fillId="2" borderId="7" xfId="27" applyNumberFormat="1" applyFont="1" applyFill="1" applyBorder="1" applyAlignment="1">
      <alignment horizontal="right" vertical="center"/>
    </xf>
    <xf numFmtId="204" fontId="4" fillId="2" borderId="7" xfId="27" applyNumberFormat="1" applyFont="1" applyFill="1" applyBorder="1" applyAlignment="1">
      <alignment horizontal="right" vertical="center"/>
    </xf>
    <xf numFmtId="183" fontId="4" fillId="2" borderId="7" xfId="27" applyNumberFormat="1" applyFont="1" applyFill="1" applyBorder="1" applyAlignment="1">
      <alignment horizontal="right" vertical="center"/>
    </xf>
    <xf numFmtId="0" fontId="4" fillId="3" borderId="10" xfId="27" applyFont="1" applyFill="1" applyBorder="1" applyAlignment="1">
      <alignment horizontal="center" vertical="center"/>
    </xf>
    <xf numFmtId="205" fontId="4" fillId="2" borderId="8" xfId="27" applyNumberFormat="1" applyFont="1" applyFill="1" applyBorder="1" applyAlignment="1">
      <alignment horizontal="right" vertical="center"/>
    </xf>
    <xf numFmtId="194" fontId="4" fillId="2" borderId="8" xfId="27" applyNumberFormat="1" applyFont="1" applyFill="1" applyBorder="1" applyAlignment="1">
      <alignment horizontal="right" vertical="center"/>
    </xf>
    <xf numFmtId="206" fontId="4" fillId="2" borderId="8" xfId="27" applyNumberFormat="1" applyFont="1" applyFill="1" applyBorder="1" applyAlignment="1">
      <alignment horizontal="right" vertical="center"/>
    </xf>
    <xf numFmtId="49" fontId="20" fillId="0" borderId="0" xfId="27" applyNumberFormat="1" applyFont="1" applyAlignment="1">
      <alignment horizontal="left"/>
    </xf>
    <xf numFmtId="49" fontId="21" fillId="2" borderId="0" xfId="27" applyNumberFormat="1" applyFont="1" applyFill="1" applyAlignment="1">
      <alignment horizontal="right"/>
    </xf>
    <xf numFmtId="49" fontId="3" fillId="2" borderId="2" xfId="27" applyNumberFormat="1" applyFont="1" applyFill="1" applyBorder="1" applyAlignment="1">
      <alignment horizontal="left" vertical="center" wrapText="1"/>
    </xf>
    <xf numFmtId="49" fontId="5" fillId="2" borderId="2" xfId="27" applyNumberFormat="1" applyFont="1" applyFill="1" applyBorder="1" applyAlignment="1">
      <alignment horizontal="left" vertical="center" wrapText="1"/>
    </xf>
    <xf numFmtId="49" fontId="59" fillId="2" borderId="5" xfId="27" applyNumberFormat="1" applyFont="1" applyFill="1" applyBorder="1" applyAlignment="1">
      <alignment horizontal="left" vertical="center" wrapText="1"/>
    </xf>
    <xf numFmtId="49" fontId="41" fillId="2" borderId="0" xfId="27" applyNumberFormat="1" applyFont="1" applyFill="1"/>
    <xf numFmtId="49" fontId="5" fillId="4" borderId="2" xfId="27" applyNumberFormat="1" applyFont="1" applyFill="1" applyBorder="1" applyAlignment="1">
      <alignment horizontal="center" vertical="center"/>
    </xf>
    <xf numFmtId="49" fontId="5" fillId="4" borderId="39" xfId="27" applyNumberFormat="1" applyFont="1" applyFill="1" applyBorder="1" applyAlignment="1">
      <alignment horizontal="center" vertical="center"/>
    </xf>
    <xf numFmtId="49" fontId="5" fillId="4" borderId="0" xfId="27" applyNumberFormat="1" applyFont="1" applyFill="1" applyAlignment="1">
      <alignment horizontal="center" vertical="center"/>
    </xf>
    <xf numFmtId="49" fontId="5" fillId="4" borderId="71" xfId="27" applyNumberFormat="1" applyFont="1" applyFill="1" applyBorder="1" applyAlignment="1">
      <alignment horizontal="center" vertical="center"/>
    </xf>
    <xf numFmtId="49" fontId="5" fillId="4" borderId="4" xfId="27" applyNumberFormat="1" applyFont="1" applyFill="1" applyBorder="1" applyAlignment="1">
      <alignment vertical="center" wrapText="1"/>
    </xf>
    <xf numFmtId="49" fontId="5" fillId="4" borderId="5" xfId="27" applyNumberFormat="1" applyFont="1" applyFill="1" applyBorder="1" applyAlignment="1">
      <alignment horizontal="center" vertical="center" wrapText="1"/>
    </xf>
    <xf numFmtId="49" fontId="5" fillId="4" borderId="5" xfId="27" applyNumberFormat="1" applyFont="1" applyFill="1" applyBorder="1" applyAlignment="1">
      <alignment horizontal="center" vertical="center"/>
    </xf>
    <xf numFmtId="186" fontId="4" fillId="2" borderId="70" xfId="27" applyNumberFormat="1" applyFont="1" applyFill="1" applyBorder="1" applyAlignment="1">
      <alignment horizontal="right" vertical="center"/>
    </xf>
    <xf numFmtId="194" fontId="4" fillId="2" borderId="17" xfId="27" applyNumberFormat="1" applyFont="1" applyFill="1" applyBorder="1" applyAlignment="1">
      <alignment horizontal="right" vertical="center"/>
    </xf>
    <xf numFmtId="177" fontId="4" fillId="2" borderId="16" xfId="27" applyNumberFormat="1" applyFont="1" applyFill="1" applyBorder="1" applyAlignment="1">
      <alignment horizontal="right" vertical="center"/>
    </xf>
    <xf numFmtId="177" fontId="4" fillId="2" borderId="70" xfId="27" applyNumberFormat="1" applyFont="1" applyFill="1" applyBorder="1" applyAlignment="1">
      <alignment horizontal="right" vertical="center"/>
    </xf>
    <xf numFmtId="177" fontId="4" fillId="2" borderId="43" xfId="27" applyNumberFormat="1" applyFont="1" applyFill="1" applyBorder="1" applyAlignment="1">
      <alignment horizontal="right" vertical="center"/>
    </xf>
    <xf numFmtId="38" fontId="4" fillId="2" borderId="18" xfId="27" applyNumberFormat="1" applyFont="1" applyFill="1" applyBorder="1" applyAlignment="1">
      <alignment horizontal="right" vertical="center"/>
    </xf>
    <xf numFmtId="186" fontId="4" fillId="2" borderId="45" xfId="27" applyNumberFormat="1" applyFont="1" applyFill="1" applyBorder="1" applyAlignment="1">
      <alignment horizontal="right" vertical="center"/>
    </xf>
    <xf numFmtId="194" fontId="4" fillId="2" borderId="19" xfId="27" applyNumberFormat="1" applyFont="1" applyFill="1" applyBorder="1" applyAlignment="1">
      <alignment horizontal="right" vertical="center"/>
    </xf>
    <xf numFmtId="177" fontId="4" fillId="2" borderId="18" xfId="27" applyNumberFormat="1" applyFont="1" applyFill="1" applyBorder="1" applyAlignment="1">
      <alignment horizontal="right" vertical="center"/>
    </xf>
    <xf numFmtId="177" fontId="4" fillId="2" borderId="45" xfId="27" applyNumberFormat="1" applyFont="1" applyFill="1" applyBorder="1" applyAlignment="1">
      <alignment horizontal="right" vertical="center"/>
    </xf>
    <xf numFmtId="177" fontId="4" fillId="2" borderId="11" xfId="27" applyNumberFormat="1" applyFont="1" applyFill="1" applyBorder="1" applyAlignment="1">
      <alignment horizontal="right" vertical="center"/>
    </xf>
    <xf numFmtId="38" fontId="4" fillId="2" borderId="25" xfId="27" applyNumberFormat="1" applyFont="1" applyFill="1" applyBorder="1" applyAlignment="1">
      <alignment horizontal="right" vertical="center"/>
    </xf>
    <xf numFmtId="186" fontId="4" fillId="2" borderId="60" xfId="27" applyNumberFormat="1" applyFont="1" applyFill="1" applyBorder="1" applyAlignment="1">
      <alignment horizontal="right" vertical="center"/>
    </xf>
    <xf numFmtId="194" fontId="4" fillId="2" borderId="26" xfId="27" applyNumberFormat="1" applyFont="1" applyFill="1" applyBorder="1" applyAlignment="1">
      <alignment horizontal="right" vertical="center"/>
    </xf>
    <xf numFmtId="177" fontId="4" fillId="2" borderId="25" xfId="27" applyNumberFormat="1" applyFont="1" applyFill="1" applyBorder="1" applyAlignment="1">
      <alignment horizontal="right" vertical="center"/>
    </xf>
    <xf numFmtId="177" fontId="4" fillId="2" borderId="60" xfId="27" applyNumberFormat="1" applyFont="1" applyFill="1" applyBorder="1" applyAlignment="1">
      <alignment horizontal="right" vertical="center"/>
    </xf>
    <xf numFmtId="177" fontId="4" fillId="2" borderId="33" xfId="27" applyNumberFormat="1" applyFont="1" applyFill="1" applyBorder="1" applyAlignment="1">
      <alignment horizontal="right" vertical="center"/>
    </xf>
    <xf numFmtId="49" fontId="54" fillId="2" borderId="0" xfId="27" applyNumberFormat="1" applyFont="1" applyFill="1" applyAlignment="1">
      <alignment vertical="center"/>
    </xf>
    <xf numFmtId="49" fontId="76" fillId="2" borderId="0" xfId="27" applyNumberFormat="1" applyFont="1" applyFill="1" applyAlignment="1">
      <alignment vertical="center"/>
    </xf>
    <xf numFmtId="49" fontId="20" fillId="2" borderId="0" xfId="27" applyNumberFormat="1" applyFont="1" applyFill="1" applyAlignment="1">
      <alignment vertical="center" wrapText="1"/>
    </xf>
    <xf numFmtId="49" fontId="5" fillId="4" borderId="52" xfId="27" applyNumberFormat="1" applyFont="1" applyFill="1" applyBorder="1" applyAlignment="1">
      <alignment vertical="center" wrapText="1"/>
    </xf>
    <xf numFmtId="49" fontId="3" fillId="4" borderId="39" xfId="8" applyNumberFormat="1" applyFont="1" applyFill="1" applyBorder="1" applyAlignment="1">
      <alignment horizontal="center" vertical="center" wrapText="1"/>
    </xf>
    <xf numFmtId="0" fontId="3" fillId="3" borderId="7" xfId="27" applyFont="1" applyFill="1" applyBorder="1" applyAlignment="1">
      <alignment horizontal="center" vertical="center"/>
    </xf>
    <xf numFmtId="184" fontId="3" fillId="2" borderId="7" xfId="27" applyNumberFormat="1" applyFont="1" applyFill="1" applyBorder="1" applyAlignment="1">
      <alignment horizontal="right" vertical="center"/>
    </xf>
    <xf numFmtId="0" fontId="3" fillId="3" borderId="8" xfId="27" applyFont="1" applyFill="1" applyBorder="1" applyAlignment="1">
      <alignment horizontal="center" vertical="center"/>
    </xf>
    <xf numFmtId="184" fontId="3" fillId="2" borderId="8" xfId="27" applyNumberFormat="1" applyFont="1" applyFill="1" applyBorder="1" applyAlignment="1">
      <alignment horizontal="right" vertical="center"/>
    </xf>
    <xf numFmtId="0" fontId="3" fillId="3" borderId="23" xfId="27" applyFont="1" applyFill="1" applyBorder="1" applyAlignment="1">
      <alignment horizontal="center" vertical="center"/>
    </xf>
    <xf numFmtId="38" fontId="3" fillId="2" borderId="23" xfId="27" applyNumberFormat="1" applyFont="1" applyFill="1" applyBorder="1" applyAlignment="1">
      <alignment horizontal="right" vertical="center"/>
    </xf>
    <xf numFmtId="184" fontId="3" fillId="2" borderId="23" xfId="27" applyNumberFormat="1" applyFont="1" applyFill="1" applyBorder="1" applyAlignment="1">
      <alignment horizontal="right" vertical="center"/>
    </xf>
    <xf numFmtId="184" fontId="21" fillId="2" borderId="23" xfId="27" applyNumberFormat="1" applyFont="1" applyFill="1" applyBorder="1" applyAlignment="1">
      <alignment horizontal="right" vertical="center"/>
    </xf>
    <xf numFmtId="0" fontId="4" fillId="2" borderId="0" xfId="8" quotePrefix="1" applyFont="1" applyFill="1" applyAlignment="1">
      <alignment vertical="center"/>
    </xf>
    <xf numFmtId="0" fontId="21" fillId="3" borderId="37" xfId="8" applyFont="1" applyFill="1" applyBorder="1" applyAlignment="1">
      <alignment horizontal="center" vertical="center"/>
    </xf>
    <xf numFmtId="187" fontId="21" fillId="0" borderId="37" xfId="8" applyNumberFormat="1" applyFont="1" applyBorder="1" applyAlignment="1">
      <alignment horizontal="right" vertical="center"/>
    </xf>
    <xf numFmtId="184" fontId="21" fillId="0" borderId="37" xfId="8" applyNumberFormat="1" applyFont="1" applyBorder="1" applyAlignment="1">
      <alignment horizontal="right" vertical="center"/>
    </xf>
    <xf numFmtId="49" fontId="3" fillId="2" borderId="0" xfId="27" applyNumberFormat="1" applyFont="1" applyFill="1" applyAlignment="1">
      <alignment horizontal="right" vertical="center"/>
    </xf>
    <xf numFmtId="49" fontId="5" fillId="4" borderId="4" xfId="27" applyNumberFormat="1" applyFont="1" applyFill="1" applyBorder="1" applyAlignment="1">
      <alignment vertical="center"/>
    </xf>
    <xf numFmtId="49" fontId="5" fillId="4" borderId="52" xfId="27" applyNumberFormat="1" applyFont="1" applyFill="1" applyBorder="1" applyAlignment="1">
      <alignment horizontal="center" vertical="center"/>
    </xf>
    <xf numFmtId="0" fontId="5" fillId="3" borderId="23" xfId="27" applyFont="1" applyFill="1" applyBorder="1" applyAlignment="1">
      <alignment horizontal="center" vertical="center"/>
    </xf>
    <xf numFmtId="49" fontId="3" fillId="2" borderId="0" xfId="27" applyNumberFormat="1" applyFont="1" applyFill="1" applyAlignment="1">
      <alignment horizontal="center" vertical="center"/>
    </xf>
    <xf numFmtId="49" fontId="5" fillId="2" borderId="0" xfId="27" applyNumberFormat="1" applyFont="1" applyFill="1" applyAlignment="1">
      <alignment horizontal="left" vertical="center" wrapText="1"/>
    </xf>
    <xf numFmtId="49" fontId="5" fillId="2" borderId="0" xfId="27" applyNumberFormat="1" applyFont="1" applyFill="1" applyAlignment="1">
      <alignment horizontal="left" vertical="center"/>
    </xf>
    <xf numFmtId="49" fontId="54" fillId="0" borderId="0" xfId="27" applyNumberFormat="1" applyFont="1" applyAlignment="1">
      <alignment vertical="center"/>
    </xf>
    <xf numFmtId="0" fontId="62" fillId="3" borderId="8" xfId="27" applyFont="1" applyFill="1" applyBorder="1" applyAlignment="1">
      <alignment horizontal="center" vertical="center"/>
    </xf>
    <xf numFmtId="0" fontId="62" fillId="0" borderId="8" xfId="27" applyFont="1" applyBorder="1" applyAlignment="1">
      <alignment horizontal="center" vertical="center"/>
    </xf>
    <xf numFmtId="187" fontId="62" fillId="0" borderId="55" xfId="27" applyNumberFormat="1" applyFont="1" applyBorder="1" applyAlignment="1">
      <alignment horizontal="right" vertical="center"/>
    </xf>
    <xf numFmtId="187" fontId="62" fillId="0" borderId="45" xfId="27" applyNumberFormat="1" applyFont="1" applyBorder="1" applyAlignment="1">
      <alignment horizontal="right" vertical="center"/>
    </xf>
    <xf numFmtId="187" fontId="23" fillId="0" borderId="45" xfId="27" applyNumberFormat="1" applyFont="1" applyBorder="1" applyAlignment="1">
      <alignment horizontal="right" vertical="center"/>
    </xf>
    <xf numFmtId="187" fontId="62" fillId="0" borderId="59" xfId="27" applyNumberFormat="1" applyFont="1" applyBorder="1" applyAlignment="1">
      <alignment horizontal="right" vertical="center"/>
    </xf>
    <xf numFmtId="187" fontId="23" fillId="0" borderId="19" xfId="27" applyNumberFormat="1" applyFont="1" applyBorder="1" applyAlignment="1">
      <alignment horizontal="right" vertical="center"/>
    </xf>
    <xf numFmtId="187" fontId="62" fillId="0" borderId="18" xfId="27" applyNumberFormat="1" applyFont="1" applyBorder="1" applyAlignment="1">
      <alignment horizontal="right" vertical="center"/>
    </xf>
    <xf numFmtId="187" fontId="62" fillId="0" borderId="19" xfId="27" applyNumberFormat="1" applyFont="1" applyBorder="1" applyAlignment="1">
      <alignment horizontal="right" vertical="center"/>
    </xf>
    <xf numFmtId="187" fontId="62" fillId="0" borderId="10" xfId="27" applyNumberFormat="1" applyFont="1" applyBorder="1" applyAlignment="1">
      <alignment horizontal="right" vertical="center"/>
    </xf>
    <xf numFmtId="187" fontId="23" fillId="0" borderId="11" xfId="27" applyNumberFormat="1" applyFont="1" applyBorder="1" applyAlignment="1">
      <alignment horizontal="right" vertical="center"/>
    </xf>
    <xf numFmtId="187" fontId="62" fillId="0" borderId="8" xfId="27" applyNumberFormat="1" applyFont="1" applyBorder="1" applyAlignment="1">
      <alignment horizontal="right" vertical="center"/>
    </xf>
    <xf numFmtId="38" fontId="23" fillId="0" borderId="55" xfId="2" applyNumberFormat="1" applyFont="1" applyBorder="1" applyAlignment="1">
      <alignment horizontal="right" vertical="center"/>
    </xf>
    <xf numFmtId="38" fontId="23" fillId="0" borderId="45" xfId="2" applyNumberFormat="1" applyFont="1" applyBorder="1" applyAlignment="1">
      <alignment horizontal="right" vertical="center"/>
    </xf>
    <xf numFmtId="38" fontId="23" fillId="0" borderId="19" xfId="2" quotePrefix="1" applyNumberFormat="1" applyFont="1" applyBorder="1" applyAlignment="1">
      <alignment horizontal="right" vertical="center"/>
    </xf>
    <xf numFmtId="38" fontId="23" fillId="0" borderId="18" xfId="2" applyNumberFormat="1" applyFont="1" applyBorder="1" applyAlignment="1">
      <alignment horizontal="right" vertical="center"/>
    </xf>
    <xf numFmtId="38" fontId="23" fillId="0" borderId="19" xfId="2" applyNumberFormat="1" applyFont="1" applyBorder="1" applyAlignment="1">
      <alignment horizontal="right" vertical="center"/>
    </xf>
    <xf numFmtId="38" fontId="23" fillId="0" borderId="8" xfId="2" applyNumberFormat="1" applyFont="1" applyBorder="1" applyAlignment="1">
      <alignment horizontal="right" vertical="center"/>
    </xf>
    <xf numFmtId="38" fontId="23" fillId="0" borderId="11" xfId="2" applyNumberFormat="1" applyFont="1" applyBorder="1" applyAlignment="1">
      <alignment horizontal="right" vertical="center"/>
    </xf>
    <xf numFmtId="187" fontId="23" fillId="0" borderId="55" xfId="27" applyNumberFormat="1" applyFont="1" applyBorder="1" applyAlignment="1">
      <alignment horizontal="right" vertical="center"/>
    </xf>
    <xf numFmtId="187" fontId="23" fillId="0" borderId="45" xfId="27" quotePrefix="1" applyNumberFormat="1" applyFont="1" applyBorder="1" applyAlignment="1">
      <alignment horizontal="right" vertical="center"/>
    </xf>
    <xf numFmtId="187" fontId="23" fillId="0" borderId="18" xfId="27" applyNumberFormat="1" applyFont="1" applyBorder="1" applyAlignment="1">
      <alignment horizontal="right" vertical="center"/>
    </xf>
    <xf numFmtId="187" fontId="23" fillId="0" borderId="8" xfId="27" applyNumberFormat="1" applyFont="1" applyBorder="1" applyAlignment="1">
      <alignment horizontal="right" vertical="center"/>
    </xf>
    <xf numFmtId="0" fontId="82" fillId="2" borderId="0" xfId="24" applyFont="1" applyFill="1" applyAlignment="1">
      <alignment vertical="center"/>
    </xf>
    <xf numFmtId="2" fontId="21" fillId="0" borderId="16" xfId="27" applyNumberFormat="1" applyFont="1" applyBorder="1" applyAlignment="1">
      <alignment horizontal="right" vertical="center"/>
    </xf>
    <xf numFmtId="2" fontId="21" fillId="0" borderId="43" xfId="27" applyNumberFormat="1" applyFont="1" applyBorder="1" applyAlignment="1">
      <alignment horizontal="right" vertical="center"/>
    </xf>
    <xf numFmtId="0" fontId="21" fillId="0" borderId="18" xfId="27" applyFont="1" applyBorder="1" applyAlignment="1">
      <alignment horizontal="right" vertical="center"/>
    </xf>
    <xf numFmtId="2" fontId="21" fillId="0" borderId="11" xfId="27" applyNumberFormat="1" applyFont="1" applyBorder="1" applyAlignment="1">
      <alignment horizontal="right" vertical="center"/>
    </xf>
    <xf numFmtId="184" fontId="21" fillId="0" borderId="18" xfId="27" applyNumberFormat="1" applyFont="1" applyBorder="1" applyAlignment="1">
      <alignment horizontal="right" vertical="center"/>
    </xf>
    <xf numFmtId="184" fontId="21" fillId="0" borderId="11" xfId="27" applyNumberFormat="1" applyFont="1" applyBorder="1" applyAlignment="1">
      <alignment horizontal="right" vertical="center"/>
    </xf>
    <xf numFmtId="2" fontId="21" fillId="0" borderId="18" xfId="27" applyNumberFormat="1" applyFont="1" applyBorder="1" applyAlignment="1">
      <alignment horizontal="right" vertical="center"/>
    </xf>
    <xf numFmtId="0" fontId="21" fillId="0" borderId="11" xfId="27" applyFont="1" applyBorder="1" applyAlignment="1">
      <alignment horizontal="right" vertical="center"/>
    </xf>
    <xf numFmtId="0" fontId="21" fillId="0" borderId="20" xfId="27" applyFont="1" applyBorder="1" applyAlignment="1">
      <alignment horizontal="right" vertical="center"/>
    </xf>
    <xf numFmtId="0" fontId="21" fillId="0" borderId="13" xfId="27" applyFont="1" applyBorder="1" applyAlignment="1">
      <alignment horizontal="right" vertical="center"/>
    </xf>
    <xf numFmtId="0" fontId="21" fillId="0" borderId="16" xfId="27" applyFont="1" applyBorder="1" applyAlignment="1">
      <alignment horizontal="right" vertical="center"/>
    </xf>
    <xf numFmtId="0" fontId="21" fillId="0" borderId="43" xfId="27" applyFont="1" applyBorder="1" applyAlignment="1">
      <alignment horizontal="right" vertical="center"/>
    </xf>
    <xf numFmtId="179" fontId="21" fillId="0" borderId="18" xfId="27" applyNumberFormat="1" applyFont="1" applyBorder="1" applyAlignment="1">
      <alignment horizontal="right" vertical="center"/>
    </xf>
    <xf numFmtId="179" fontId="21" fillId="0" borderId="11" xfId="27" applyNumberFormat="1" applyFont="1" applyBorder="1" applyAlignment="1">
      <alignment horizontal="right" vertical="center"/>
    </xf>
    <xf numFmtId="184" fontId="21" fillId="0" borderId="16" xfId="27" applyNumberFormat="1" applyFont="1" applyBorder="1" applyAlignment="1">
      <alignment horizontal="right" vertical="center"/>
    </xf>
    <xf numFmtId="184" fontId="21" fillId="0" borderId="43" xfId="27" applyNumberFormat="1" applyFont="1" applyBorder="1" applyAlignment="1">
      <alignment horizontal="right" vertical="center"/>
    </xf>
    <xf numFmtId="184" fontId="21" fillId="0" borderId="20" xfId="27" applyNumberFormat="1" applyFont="1" applyBorder="1" applyAlignment="1">
      <alignment horizontal="right" vertical="center"/>
    </xf>
    <xf numFmtId="203" fontId="54" fillId="0" borderId="9" xfId="27" applyNumberFormat="1" applyFont="1" applyBorder="1" applyAlignment="1">
      <alignment horizontal="right" vertical="center"/>
    </xf>
    <xf numFmtId="184" fontId="4" fillId="0" borderId="106" xfId="27" applyNumberFormat="1" applyFont="1" applyBorder="1" applyAlignment="1">
      <alignment horizontal="right" vertical="center"/>
    </xf>
    <xf numFmtId="184" fontId="4" fillId="0" borderId="82" xfId="27" applyNumberFormat="1" applyFont="1" applyBorder="1" applyAlignment="1">
      <alignment horizontal="right" vertical="center"/>
    </xf>
    <xf numFmtId="184" fontId="4" fillId="0" borderId="83" xfId="27" applyNumberFormat="1" applyFont="1" applyBorder="1" applyAlignment="1">
      <alignment horizontal="right" vertical="center"/>
    </xf>
    <xf numFmtId="184" fontId="4" fillId="0" borderId="112" xfId="27" applyNumberFormat="1" applyFont="1" applyBorder="1" applyAlignment="1">
      <alignment horizontal="right" vertical="center"/>
    </xf>
    <xf numFmtId="184" fontId="4" fillId="0" borderId="95" xfId="27" applyNumberFormat="1" applyFont="1" applyBorder="1" applyAlignment="1">
      <alignment horizontal="right" vertical="center" wrapText="1"/>
    </xf>
    <xf numFmtId="184" fontId="4" fillId="0" borderId="28" xfId="27" applyNumberFormat="1" applyFont="1" applyBorder="1" applyAlignment="1">
      <alignment horizontal="right" vertical="center"/>
    </xf>
    <xf numFmtId="184" fontId="23" fillId="0" borderId="81" xfId="27" applyNumberFormat="1" applyFont="1" applyBorder="1" applyAlignment="1">
      <alignment horizontal="center" vertical="center"/>
    </xf>
    <xf numFmtId="184" fontId="23" fillId="0" borderId="67" xfId="27" applyNumberFormat="1" applyFont="1" applyBorder="1" applyAlignment="1">
      <alignment horizontal="center" vertical="center"/>
    </xf>
    <xf numFmtId="184" fontId="23" fillId="0" borderId="28" xfId="27" applyNumberFormat="1" applyFont="1" applyBorder="1" applyAlignment="1">
      <alignment horizontal="center" vertical="center" wrapText="1"/>
    </xf>
    <xf numFmtId="184" fontId="4" fillId="0" borderId="30" xfId="27" applyNumberFormat="1" applyFont="1" applyBorder="1" applyAlignment="1">
      <alignment horizontal="right" vertical="center" wrapText="1"/>
    </xf>
    <xf numFmtId="184" fontId="4" fillId="0" borderId="47" xfId="27" applyNumberFormat="1" applyFont="1" applyBorder="1" applyAlignment="1">
      <alignment horizontal="right" vertical="center" wrapText="1"/>
    </xf>
    <xf numFmtId="184" fontId="4" fillId="0" borderId="110" xfId="27" applyNumberFormat="1" applyFont="1" applyBorder="1" applyAlignment="1">
      <alignment horizontal="right" vertical="center" wrapText="1"/>
    </xf>
    <xf numFmtId="184" fontId="4" fillId="0" borderId="48" xfId="27" applyNumberFormat="1" applyFont="1" applyBorder="1" applyAlignment="1">
      <alignment horizontal="right" vertical="center" wrapText="1"/>
    </xf>
    <xf numFmtId="184" fontId="23" fillId="0" borderId="68" xfId="27" applyNumberFormat="1" applyFont="1" applyBorder="1" applyAlignment="1">
      <alignment horizontal="right" vertical="center" wrapText="1"/>
    </xf>
    <xf numFmtId="49" fontId="23" fillId="0" borderId="81" xfId="27" applyNumberFormat="1" applyFont="1" applyBorder="1" applyAlignment="1">
      <alignment horizontal="center" vertical="center" wrapText="1"/>
    </xf>
    <xf numFmtId="49" fontId="23" fillId="0" borderId="67" xfId="27" applyNumberFormat="1" applyFont="1" applyBorder="1" applyAlignment="1">
      <alignment horizontal="center" vertical="center" wrapText="1"/>
    </xf>
    <xf numFmtId="184" fontId="23" fillId="0" borderId="111" xfId="27" applyNumberFormat="1" applyFont="1" applyBorder="1" applyAlignment="1">
      <alignment horizontal="center" vertical="center" wrapText="1"/>
    </xf>
    <xf numFmtId="184" fontId="23" fillId="0" borderId="29" xfId="27" applyNumberFormat="1" applyFont="1" applyBorder="1" applyAlignment="1">
      <alignment horizontal="center" vertical="center" wrapText="1"/>
    </xf>
    <xf numFmtId="184" fontId="4" fillId="0" borderId="69" xfId="27" applyNumberFormat="1" applyFont="1" applyBorder="1" applyAlignment="1">
      <alignment horizontal="right" vertical="center" wrapText="1"/>
    </xf>
    <xf numFmtId="184" fontId="4" fillId="0" borderId="82" xfId="27" applyNumberFormat="1" applyFont="1" applyBorder="1" applyAlignment="1">
      <alignment horizontal="right" vertical="center" wrapText="1"/>
    </xf>
    <xf numFmtId="184" fontId="4" fillId="0" borderId="83" xfId="27" applyNumberFormat="1" applyFont="1" applyBorder="1" applyAlignment="1">
      <alignment horizontal="right" vertical="center" wrapText="1"/>
    </xf>
    <xf numFmtId="184" fontId="4" fillId="0" borderId="112" xfId="27" applyNumberFormat="1" applyFont="1" applyBorder="1" applyAlignment="1">
      <alignment horizontal="right" vertical="center" wrapText="1"/>
    </xf>
    <xf numFmtId="49" fontId="23" fillId="0" borderId="111" xfId="27" applyNumberFormat="1" applyFont="1" applyBorder="1" applyAlignment="1">
      <alignment horizontal="center" vertical="center" wrapText="1"/>
    </xf>
    <xf numFmtId="49" fontId="23" fillId="0" borderId="82" xfId="27" applyNumberFormat="1" applyFont="1" applyBorder="1" applyAlignment="1">
      <alignment horizontal="center" vertical="center" wrapText="1"/>
    </xf>
    <xf numFmtId="49" fontId="23" fillId="0" borderId="83" xfId="27" applyNumberFormat="1" applyFont="1" applyBorder="1" applyAlignment="1">
      <alignment horizontal="center" vertical="center" wrapText="1"/>
    </xf>
    <xf numFmtId="184" fontId="23" fillId="0" borderId="112" xfId="27" applyNumberFormat="1" applyFont="1" applyBorder="1" applyAlignment="1">
      <alignment horizontal="center" vertical="center" wrapText="1"/>
    </xf>
    <xf numFmtId="184" fontId="23" fillId="0" borderId="95" xfId="27" applyNumberFormat="1" applyFont="1" applyBorder="1" applyAlignment="1">
      <alignment horizontal="center" vertical="center" wrapText="1"/>
    </xf>
    <xf numFmtId="184" fontId="4" fillId="0" borderId="68" xfId="27" applyNumberFormat="1" applyFont="1" applyBorder="1" applyAlignment="1">
      <alignment horizontal="right" vertical="center" wrapText="1"/>
    </xf>
    <xf numFmtId="184" fontId="23" fillId="0" borderId="68" xfId="27" applyNumberFormat="1" applyFont="1" applyBorder="1" applyAlignment="1">
      <alignment horizontal="center" vertical="center" wrapText="1"/>
    </xf>
    <xf numFmtId="184" fontId="4" fillId="0" borderId="67" xfId="27" applyNumberFormat="1" applyFont="1" applyBorder="1" applyAlignment="1">
      <alignment horizontal="right" vertical="center" wrapText="1"/>
    </xf>
    <xf numFmtId="184" fontId="23" fillId="0" borderId="67" xfId="27" applyNumberFormat="1" applyFont="1" applyBorder="1" applyAlignment="1">
      <alignment horizontal="center" vertical="center" wrapText="1"/>
    </xf>
    <xf numFmtId="184" fontId="4" fillId="0" borderId="68" xfId="27" applyNumberFormat="1" applyFont="1" applyBorder="1" applyAlignment="1">
      <alignment horizontal="center" vertical="center"/>
    </xf>
    <xf numFmtId="184" fontId="23" fillId="0" borderId="111" xfId="27" applyNumberFormat="1" applyFont="1" applyBorder="1" applyAlignment="1">
      <alignment horizontal="center" vertical="center"/>
    </xf>
    <xf numFmtId="184" fontId="23" fillId="0" borderId="29" xfId="27" applyNumberFormat="1" applyFont="1" applyBorder="1" applyAlignment="1">
      <alignment horizontal="center" vertical="center"/>
    </xf>
    <xf numFmtId="38" fontId="4" fillId="0" borderId="39" xfId="27" applyNumberFormat="1" applyFont="1" applyBorder="1" applyAlignment="1">
      <alignment horizontal="right" vertical="center" shrinkToFit="1"/>
    </xf>
    <xf numFmtId="49" fontId="3" fillId="0" borderId="6" xfId="8" applyNumberFormat="1" applyFont="1" applyBorder="1" applyAlignment="1">
      <alignment vertical="center"/>
    </xf>
    <xf numFmtId="38" fontId="4" fillId="0" borderId="14" xfId="8" applyNumberFormat="1" applyFont="1" applyBorder="1" applyAlignment="1">
      <alignment horizontal="right" vertical="center" shrinkToFit="1"/>
    </xf>
    <xf numFmtId="38" fontId="4" fillId="0" borderId="15" xfId="8" applyNumberFormat="1" applyFont="1" applyBorder="1" applyAlignment="1">
      <alignment horizontal="right" vertical="center" shrinkToFit="1"/>
    </xf>
    <xf numFmtId="187" fontId="3" fillId="0" borderId="47" xfId="8" applyNumberFormat="1" applyFont="1" applyBorder="1" applyAlignment="1">
      <alignment horizontal="right" vertical="center" shrinkToFit="1"/>
    </xf>
    <xf numFmtId="187" fontId="3" fillId="0" borderId="69" xfId="8" applyNumberFormat="1" applyFont="1" applyBorder="1" applyAlignment="1">
      <alignment horizontal="right" vertical="center" shrinkToFit="1"/>
    </xf>
    <xf numFmtId="49" fontId="3" fillId="0" borderId="37" xfId="8" applyNumberFormat="1" applyFont="1" applyBorder="1" applyAlignment="1">
      <alignment vertical="center"/>
    </xf>
    <xf numFmtId="187" fontId="3" fillId="0" borderId="16" xfId="8" applyNumberFormat="1" applyFont="1" applyBorder="1" applyAlignment="1">
      <alignment horizontal="right" vertical="center" shrinkToFit="1"/>
    </xf>
    <xf numFmtId="187" fontId="3" fillId="0" borderId="17" xfId="8" applyNumberFormat="1" applyFont="1" applyBorder="1" applyAlignment="1">
      <alignment horizontal="right" vertical="center" shrinkToFit="1"/>
    </xf>
    <xf numFmtId="49" fontId="75" fillId="0" borderId="37" xfId="8" applyNumberFormat="1" applyFont="1" applyBorder="1" applyAlignment="1">
      <alignment vertical="center"/>
    </xf>
    <xf numFmtId="187" fontId="75" fillId="0" borderId="31" xfId="8" applyNumberFormat="1" applyFont="1" applyBorder="1" applyAlignment="1">
      <alignment horizontal="right" vertical="center" shrinkToFit="1"/>
    </xf>
    <xf numFmtId="187" fontId="75" fillId="0" borderId="32" xfId="8" applyNumberFormat="1" applyFont="1" applyBorder="1" applyAlignment="1">
      <alignment horizontal="right" vertical="center" shrinkToFit="1"/>
    </xf>
    <xf numFmtId="49" fontId="3" fillId="0" borderId="8" xfId="8" applyNumberFormat="1" applyFont="1" applyBorder="1" applyAlignment="1">
      <alignment vertical="center"/>
    </xf>
    <xf numFmtId="187" fontId="3" fillId="0" borderId="18" xfId="8" applyNumberFormat="1" applyFont="1" applyBorder="1" applyAlignment="1">
      <alignment horizontal="right" vertical="center" shrinkToFit="1"/>
    </xf>
    <xf numFmtId="187" fontId="3" fillId="0" borderId="19" xfId="8" applyNumberFormat="1" applyFont="1" applyBorder="1" applyAlignment="1">
      <alignment horizontal="right" vertical="center" shrinkToFit="1"/>
    </xf>
    <xf numFmtId="49" fontId="3" fillId="0" borderId="8" xfId="8" applyNumberFormat="1" applyFont="1" applyBorder="1" applyAlignment="1">
      <alignment horizontal="left" vertical="center" indent="1"/>
    </xf>
    <xf numFmtId="49" fontId="3" fillId="0" borderId="8" xfId="8" applyNumberFormat="1" applyFont="1" applyBorder="1" applyAlignment="1">
      <alignment horizontal="left" vertical="center"/>
    </xf>
    <xf numFmtId="187" fontId="27" fillId="0" borderId="19" xfId="8" applyNumberFormat="1" applyFont="1" applyBorder="1" applyAlignment="1">
      <alignment horizontal="right" vertical="center" shrinkToFit="1"/>
    </xf>
    <xf numFmtId="187" fontId="27" fillId="0" borderId="18" xfId="8" applyNumberFormat="1" applyFont="1" applyBorder="1" applyAlignment="1">
      <alignment horizontal="right" vertical="center" shrinkToFit="1"/>
    </xf>
    <xf numFmtId="49" fontId="75" fillId="0" borderId="8" xfId="8" applyNumberFormat="1" applyFont="1" applyBorder="1" applyAlignment="1">
      <alignment vertical="center"/>
    </xf>
    <xf numFmtId="187" fontId="75" fillId="0" borderId="18" xfId="8" applyNumberFormat="1" applyFont="1" applyBorder="1" applyAlignment="1">
      <alignment horizontal="right" vertical="center" shrinkToFit="1"/>
    </xf>
    <xf numFmtId="187" fontId="75" fillId="0" borderId="19" xfId="8" applyNumberFormat="1" applyFont="1" applyBorder="1" applyAlignment="1">
      <alignment horizontal="right" vertical="center" shrinkToFit="1"/>
    </xf>
    <xf numFmtId="49" fontId="3" fillId="0" borderId="5" xfId="8" applyNumberFormat="1" applyFont="1" applyBorder="1" applyAlignment="1">
      <alignment vertical="center"/>
    </xf>
    <xf numFmtId="187" fontId="3" fillId="0" borderId="20" xfId="8" applyNumberFormat="1" applyFont="1" applyBorder="1" applyAlignment="1">
      <alignment horizontal="right" vertical="center" shrinkToFit="1"/>
    </xf>
    <xf numFmtId="187" fontId="3" fillId="0" borderId="21" xfId="8" applyNumberFormat="1" applyFont="1" applyBorder="1" applyAlignment="1">
      <alignment horizontal="right" vertical="center" shrinkToFit="1"/>
    </xf>
    <xf numFmtId="49" fontId="79" fillId="0" borderId="0" xfId="8" applyNumberFormat="1" applyFont="1" applyAlignment="1">
      <alignment vertical="center"/>
    </xf>
    <xf numFmtId="205" fontId="4" fillId="0" borderId="9" xfId="27" applyNumberFormat="1" applyFont="1" applyBorder="1" applyAlignment="1">
      <alignment horizontal="right" vertical="center"/>
    </xf>
    <xf numFmtId="194" fontId="4" fillId="0" borderId="9" xfId="27" applyNumberFormat="1" applyFont="1" applyBorder="1" applyAlignment="1">
      <alignment horizontal="right" vertical="center"/>
    </xf>
    <xf numFmtId="206" fontId="4" fillId="0" borderId="9" xfId="27" applyNumberFormat="1" applyFont="1" applyBorder="1" applyAlignment="1">
      <alignment horizontal="right" vertical="center"/>
    </xf>
    <xf numFmtId="38" fontId="5" fillId="0" borderId="2" xfId="27" applyNumberFormat="1" applyFont="1" applyBorder="1" applyAlignment="1">
      <alignment horizontal="right" vertical="center" shrinkToFit="1"/>
    </xf>
    <xf numFmtId="38" fontId="5" fillId="0" borderId="39" xfId="27" applyNumberFormat="1" applyFont="1" applyBorder="1" applyAlignment="1">
      <alignment horizontal="right" vertical="center" shrinkToFit="1"/>
    </xf>
    <xf numFmtId="38" fontId="5" fillId="0" borderId="23" xfId="27" applyNumberFormat="1" applyFont="1" applyBorder="1" applyAlignment="1">
      <alignment horizontal="right" vertical="center" shrinkToFit="1"/>
    </xf>
    <xf numFmtId="38" fontId="4" fillId="0" borderId="20" xfId="27" applyNumberFormat="1" applyFont="1" applyBorder="1" applyAlignment="1">
      <alignment horizontal="right" vertical="center"/>
    </xf>
    <xf numFmtId="186" fontId="4" fillId="0" borderId="65" xfId="27" applyNumberFormat="1" applyFont="1" applyBorder="1" applyAlignment="1">
      <alignment horizontal="right" vertical="center"/>
    </xf>
    <xf numFmtId="194" fontId="4" fillId="0" borderId="21" xfId="27" applyNumberFormat="1" applyFont="1" applyBorder="1" applyAlignment="1">
      <alignment horizontal="right" vertical="center"/>
    </xf>
    <xf numFmtId="177" fontId="4" fillId="0" borderId="20" xfId="27" applyNumberFormat="1" applyFont="1" applyBorder="1" applyAlignment="1">
      <alignment horizontal="right" vertical="center"/>
    </xf>
    <xf numFmtId="177" fontId="4" fillId="0" borderId="65" xfId="27" applyNumberFormat="1" applyFont="1" applyBorder="1" applyAlignment="1">
      <alignment horizontal="right" vertical="center"/>
    </xf>
    <xf numFmtId="177" fontId="4" fillId="0" borderId="21" xfId="27" applyNumberFormat="1" applyFont="1" applyBorder="1" applyAlignment="1">
      <alignment horizontal="right" vertical="center"/>
    </xf>
    <xf numFmtId="180" fontId="4" fillId="0" borderId="26" xfId="27" applyNumberFormat="1" applyFont="1" applyBorder="1" applyAlignment="1">
      <alignment horizontal="right" vertical="center"/>
    </xf>
    <xf numFmtId="177" fontId="4" fillId="0" borderId="26" xfId="27" applyNumberFormat="1" applyFont="1" applyBorder="1" applyAlignment="1">
      <alignment horizontal="right" vertical="center"/>
    </xf>
    <xf numFmtId="180" fontId="4" fillId="0" borderId="21" xfId="27" applyNumberFormat="1" applyFont="1" applyBorder="1" applyAlignment="1">
      <alignment horizontal="right" vertical="center"/>
    </xf>
    <xf numFmtId="184" fontId="21" fillId="0" borderId="9" xfId="27" applyNumberFormat="1" applyFont="1" applyBorder="1" applyAlignment="1">
      <alignment horizontal="right" vertical="center"/>
    </xf>
    <xf numFmtId="187" fontId="21" fillId="0" borderId="23" xfId="8" applyNumberFormat="1" applyFont="1" applyBorder="1" applyAlignment="1">
      <alignment horizontal="right" vertical="center"/>
    </xf>
    <xf numFmtId="184" fontId="21" fillId="0" borderId="23" xfId="8" applyNumberFormat="1" applyFont="1" applyBorder="1" applyAlignment="1">
      <alignment horizontal="right" vertical="center"/>
    </xf>
    <xf numFmtId="187" fontId="21" fillId="0" borderId="9" xfId="8" applyNumberFormat="1" applyFont="1" applyBorder="1" applyAlignment="1">
      <alignment horizontal="right" vertical="center"/>
    </xf>
    <xf numFmtId="184" fontId="21" fillId="0" borderId="9" xfId="8" applyNumberFormat="1" applyFont="1" applyBorder="1" applyAlignment="1">
      <alignment horizontal="right" vertical="center"/>
    </xf>
    <xf numFmtId="38" fontId="5" fillId="0" borderId="23" xfId="27" applyNumberFormat="1" applyFont="1" applyBorder="1" applyAlignment="1">
      <alignment horizontal="right" vertical="center"/>
    </xf>
    <xf numFmtId="184" fontId="5" fillId="0" borderId="9" xfId="27" applyNumberFormat="1" applyFont="1" applyBorder="1" applyAlignment="1">
      <alignment horizontal="right" vertical="center"/>
    </xf>
    <xf numFmtId="0" fontId="62" fillId="3" borderId="23" xfId="27" applyFont="1" applyFill="1" applyBorder="1" applyAlignment="1">
      <alignment horizontal="center" vertical="center"/>
    </xf>
    <xf numFmtId="38" fontId="62" fillId="0" borderId="23" xfId="27" applyNumberFormat="1" applyFont="1" applyBorder="1" applyAlignment="1">
      <alignment horizontal="center" vertical="center"/>
    </xf>
    <xf numFmtId="38" fontId="62" fillId="0" borderId="80" xfId="27" applyNumberFormat="1" applyFont="1" applyBorder="1" applyAlignment="1">
      <alignment horizontal="right" vertical="center"/>
    </xf>
    <xf numFmtId="38" fontId="62" fillId="0" borderId="60" xfId="27" applyNumberFormat="1" applyFont="1" applyBorder="1" applyAlignment="1">
      <alignment horizontal="right" vertical="center"/>
    </xf>
    <xf numFmtId="38" fontId="62" fillId="0" borderId="64" xfId="27" applyNumberFormat="1" applyFont="1" applyBorder="1" applyAlignment="1">
      <alignment horizontal="right" vertical="center"/>
    </xf>
    <xf numFmtId="38" fontId="23" fillId="0" borderId="64" xfId="27" applyNumberFormat="1" applyFont="1" applyBorder="1" applyAlignment="1">
      <alignment horizontal="right" vertical="center"/>
    </xf>
    <xf numFmtId="38" fontId="62" fillId="0" borderId="25" xfId="27" applyNumberFormat="1" applyFont="1" applyBorder="1" applyAlignment="1">
      <alignment horizontal="right" vertical="center"/>
    </xf>
    <xf numFmtId="38" fontId="62" fillId="0" borderId="26" xfId="27" applyNumberFormat="1" applyFont="1" applyBorder="1" applyAlignment="1">
      <alignment horizontal="right" vertical="center"/>
    </xf>
    <xf numFmtId="38" fontId="62" fillId="0" borderId="33" xfId="27" applyNumberFormat="1" applyFont="1" applyBorder="1" applyAlignment="1">
      <alignment horizontal="right" vertical="center"/>
    </xf>
    <xf numFmtId="38" fontId="23" fillId="0" borderId="33" xfId="27" applyNumberFormat="1" applyFont="1" applyBorder="1" applyAlignment="1">
      <alignment horizontal="right" vertical="center"/>
    </xf>
    <xf numFmtId="187" fontId="23" fillId="0" borderId="45" xfId="2" applyNumberFormat="1" applyFont="1" applyBorder="1" applyAlignment="1">
      <alignment horizontal="right" vertical="center"/>
    </xf>
    <xf numFmtId="0" fontId="62" fillId="3" borderId="5" xfId="27" applyFont="1" applyFill="1" applyBorder="1" applyAlignment="1">
      <alignment horizontal="center" vertical="center"/>
    </xf>
    <xf numFmtId="0" fontId="62" fillId="0" borderId="5" xfId="27" applyFont="1" applyBorder="1" applyAlignment="1">
      <alignment horizontal="center" vertical="center"/>
    </xf>
    <xf numFmtId="187" fontId="62" fillId="0" borderId="110" xfId="27" applyNumberFormat="1" applyFont="1" applyBorder="1" applyAlignment="1">
      <alignment horizontal="right" vertical="center"/>
    </xf>
    <xf numFmtId="187" fontId="62" fillId="0" borderId="48" xfId="27" applyNumberFormat="1" applyFont="1" applyBorder="1" applyAlignment="1">
      <alignment horizontal="right" vertical="center"/>
    </xf>
    <xf numFmtId="187" fontId="23" fillId="0" borderId="48" xfId="27" applyNumberFormat="1" applyFont="1" applyBorder="1" applyAlignment="1">
      <alignment horizontal="right" vertical="center"/>
    </xf>
    <xf numFmtId="187" fontId="62" fillId="0" borderId="100" xfId="27" applyNumberFormat="1" applyFont="1" applyBorder="1" applyAlignment="1">
      <alignment horizontal="right" vertical="center"/>
    </xf>
    <xf numFmtId="187" fontId="23" fillId="0" borderId="69" xfId="27" applyNumberFormat="1" applyFont="1" applyBorder="1" applyAlignment="1">
      <alignment horizontal="right" vertical="center"/>
    </xf>
    <xf numFmtId="187" fontId="62" fillId="0" borderId="47" xfId="27" applyNumberFormat="1" applyFont="1" applyBorder="1" applyAlignment="1">
      <alignment horizontal="right" vertical="center"/>
    </xf>
    <xf numFmtId="187" fontId="62" fillId="0" borderId="69" xfId="27" applyNumberFormat="1" applyFont="1" applyBorder="1" applyAlignment="1">
      <alignment horizontal="right" vertical="center"/>
    </xf>
    <xf numFmtId="187" fontId="62" fillId="0" borderId="52" xfId="27" applyNumberFormat="1" applyFont="1" applyBorder="1" applyAlignment="1">
      <alignment horizontal="right" vertical="center"/>
    </xf>
    <xf numFmtId="187" fontId="23" fillId="0" borderId="30" xfId="27" applyNumberFormat="1" applyFont="1" applyBorder="1" applyAlignment="1">
      <alignment horizontal="right" vertical="center"/>
    </xf>
    <xf numFmtId="187" fontId="62" fillId="0" borderId="5" xfId="27" applyNumberFormat="1" applyFont="1" applyBorder="1" applyAlignment="1">
      <alignment horizontal="right" vertical="center"/>
    </xf>
    <xf numFmtId="38" fontId="23" fillId="0" borderId="110" xfId="27" applyNumberFormat="1" applyFont="1" applyBorder="1" applyAlignment="1">
      <alignment horizontal="right" vertical="center"/>
    </xf>
    <xf numFmtId="38" fontId="23" fillId="0" borderId="48" xfId="27" applyNumberFormat="1" applyFont="1" applyBorder="1" applyAlignment="1">
      <alignment horizontal="right" vertical="center"/>
    </xf>
    <xf numFmtId="38" fontId="23" fillId="0" borderId="69" xfId="27" applyNumberFormat="1" applyFont="1" applyBorder="1" applyAlignment="1">
      <alignment horizontal="right" vertical="center"/>
    </xf>
    <xf numFmtId="38" fontId="23" fillId="0" borderId="47" xfId="27" applyNumberFormat="1" applyFont="1" applyBorder="1" applyAlignment="1">
      <alignment horizontal="right" vertical="center"/>
    </xf>
    <xf numFmtId="38" fontId="23" fillId="0" borderId="5" xfId="27" applyNumberFormat="1" applyFont="1" applyBorder="1" applyAlignment="1">
      <alignment horizontal="right" vertical="center"/>
    </xf>
    <xf numFmtId="38" fontId="23" fillId="0" borderId="30" xfId="27" applyNumberFormat="1" applyFont="1" applyBorder="1" applyAlignment="1">
      <alignment horizontal="right" vertical="center"/>
    </xf>
    <xf numFmtId="187" fontId="23" fillId="0" borderId="11" xfId="2" applyNumberFormat="1" applyFont="1" applyBorder="1" applyAlignment="1">
      <alignment horizontal="right" vertical="center"/>
    </xf>
    <xf numFmtId="187" fontId="23" fillId="0" borderId="110" xfId="27" applyNumberFormat="1" applyFont="1" applyBorder="1" applyAlignment="1">
      <alignment horizontal="right" vertical="center"/>
    </xf>
    <xf numFmtId="187" fontId="23" fillId="0" borderId="47" xfId="27" applyNumberFormat="1" applyFont="1" applyBorder="1" applyAlignment="1">
      <alignment horizontal="right" vertical="center"/>
    </xf>
    <xf numFmtId="187" fontId="23" fillId="0" borderId="5" xfId="27" applyNumberFormat="1" applyFont="1" applyBorder="1" applyAlignment="1">
      <alignment horizontal="right" vertical="center"/>
    </xf>
    <xf numFmtId="38" fontId="21" fillId="0" borderId="9" xfId="2" applyNumberFormat="1" applyFont="1" applyBorder="1" applyAlignment="1">
      <alignment horizontal="right" vertical="center"/>
    </xf>
    <xf numFmtId="0" fontId="66" fillId="2" borderId="0" xfId="0" applyFont="1" applyFill="1" applyAlignment="1">
      <alignment horizontal="center" vertical="center"/>
    </xf>
    <xf numFmtId="0" fontId="5" fillId="4" borderId="2" xfId="27" applyFont="1" applyFill="1" applyBorder="1" applyAlignment="1">
      <alignment horizontal="center" vertical="center" wrapText="1"/>
    </xf>
    <xf numFmtId="0" fontId="5" fillId="4" borderId="5" xfId="27" applyFont="1" applyFill="1" applyBorder="1" applyAlignment="1">
      <alignment horizontal="center" vertical="center"/>
    </xf>
    <xf numFmtId="0" fontId="5" fillId="2" borderId="0" xfId="27" applyFont="1" applyFill="1" applyAlignment="1">
      <alignment horizontal="left" vertical="center" wrapText="1"/>
    </xf>
    <xf numFmtId="0" fontId="5" fillId="2" borderId="0" xfId="27" applyFont="1" applyFill="1" applyAlignment="1">
      <alignment horizontal="left" vertical="top" wrapText="1" indent="1"/>
    </xf>
    <xf numFmtId="49" fontId="4" fillId="2" borderId="0" xfId="3" applyNumberFormat="1" applyFont="1" applyFill="1" applyAlignment="1">
      <alignment horizontal="left" shrinkToFit="1"/>
    </xf>
    <xf numFmtId="0" fontId="4" fillId="4" borderId="27" xfId="27" applyFont="1" applyFill="1" applyBorder="1" applyAlignment="1">
      <alignment horizontal="center" vertical="center"/>
    </xf>
    <xf numFmtId="0" fontId="4" fillId="4" borderId="29" xfId="27" applyFont="1" applyFill="1" applyBorder="1" applyAlignment="1">
      <alignment horizontal="center" vertical="center"/>
    </xf>
    <xf numFmtId="0" fontId="4" fillId="4" borderId="52" xfId="27" applyFont="1" applyFill="1" applyBorder="1" applyAlignment="1">
      <alignment horizontal="center" vertical="center"/>
    </xf>
    <xf numFmtId="0" fontId="4" fillId="4" borderId="30" xfId="27" applyFont="1" applyFill="1" applyBorder="1" applyAlignment="1">
      <alignment horizontal="center" vertical="center"/>
    </xf>
    <xf numFmtId="0" fontId="4" fillId="4" borderId="2" xfId="27" applyFont="1" applyFill="1" applyBorder="1" applyAlignment="1">
      <alignment horizontal="center" vertical="center"/>
    </xf>
    <xf numFmtId="0" fontId="4" fillId="4" borderId="5" xfId="27" applyFont="1" applyFill="1" applyBorder="1" applyAlignment="1">
      <alignment horizontal="center" vertical="center"/>
    </xf>
    <xf numFmtId="0" fontId="5" fillId="4" borderId="27" xfId="27" applyFont="1" applyFill="1" applyBorder="1" applyAlignment="1">
      <alignment horizontal="center" vertical="center" wrapText="1"/>
    </xf>
    <xf numFmtId="0" fontId="5" fillId="4" borderId="29" xfId="27" applyFont="1" applyFill="1" applyBorder="1" applyAlignment="1">
      <alignment horizontal="center" vertical="center" wrapText="1"/>
    </xf>
    <xf numFmtId="0" fontId="5" fillId="4" borderId="5" xfId="27" applyFont="1" applyFill="1" applyBorder="1" applyAlignment="1">
      <alignment horizontal="center" vertical="center" wrapText="1"/>
    </xf>
    <xf numFmtId="49" fontId="20" fillId="0" borderId="0" xfId="8" applyNumberFormat="1" applyFont="1" applyAlignment="1">
      <alignment horizontal="left" vertical="center" shrinkToFit="1"/>
    </xf>
    <xf numFmtId="0" fontId="4" fillId="4" borderId="27" xfId="27" applyFont="1" applyFill="1" applyBorder="1" applyAlignment="1">
      <alignment horizontal="center" vertical="center" wrapText="1"/>
    </xf>
    <xf numFmtId="0" fontId="4" fillId="4" borderId="29" xfId="27" applyFont="1" applyFill="1" applyBorder="1" applyAlignment="1">
      <alignment horizontal="center" vertical="center" wrapText="1"/>
    </xf>
    <xf numFmtId="0" fontId="4" fillId="4" borderId="52" xfId="27" applyFont="1" applyFill="1" applyBorder="1" applyAlignment="1">
      <alignment horizontal="center" vertical="center" wrapText="1"/>
    </xf>
    <xf numFmtId="0" fontId="4" fillId="4" borderId="30" xfId="27" applyFont="1" applyFill="1" applyBorder="1" applyAlignment="1">
      <alignment horizontal="center" vertical="center" wrapText="1"/>
    </xf>
    <xf numFmtId="49" fontId="4" fillId="4" borderId="6" xfId="27" applyNumberFormat="1" applyFont="1" applyFill="1" applyBorder="1" applyAlignment="1">
      <alignment horizontal="center" vertical="center"/>
    </xf>
    <xf numFmtId="0" fontId="4" fillId="2" borderId="2" xfId="27" applyFont="1" applyFill="1" applyBorder="1" applyAlignment="1">
      <alignment horizontal="center" vertical="center"/>
    </xf>
    <xf numFmtId="0" fontId="4" fillId="2" borderId="39" xfId="27" applyFont="1" applyFill="1" applyBorder="1" applyAlignment="1">
      <alignment horizontal="center" vertical="center"/>
    </xf>
    <xf numFmtId="0" fontId="4" fillId="2" borderId="5" xfId="27" applyFont="1" applyFill="1" applyBorder="1" applyAlignment="1">
      <alignment horizontal="center" vertical="center"/>
    </xf>
    <xf numFmtId="0" fontId="23" fillId="3" borderId="52" xfId="27" quotePrefix="1" applyFont="1" applyFill="1" applyBorder="1" applyAlignment="1">
      <alignment horizontal="center" vertical="center" wrapText="1"/>
    </xf>
    <xf numFmtId="0" fontId="23" fillId="3" borderId="30" xfId="27" quotePrefix="1" applyFont="1" applyFill="1" applyBorder="1" applyAlignment="1">
      <alignment horizontal="center" vertical="center" wrapText="1"/>
    </xf>
    <xf numFmtId="176" fontId="23" fillId="4" borderId="99" xfId="27" applyNumberFormat="1" applyFont="1" applyFill="1" applyBorder="1" applyAlignment="1">
      <alignment horizontal="center" vertical="center" wrapText="1"/>
    </xf>
    <xf numFmtId="176" fontId="23" fillId="4" borderId="48" xfId="27" applyNumberFormat="1" applyFont="1" applyFill="1" applyBorder="1" applyAlignment="1">
      <alignment horizontal="center" vertical="center" wrapText="1"/>
    </xf>
    <xf numFmtId="176" fontId="5" fillId="4" borderId="2" xfId="27" applyNumberFormat="1" applyFont="1" applyFill="1" applyBorder="1" applyAlignment="1">
      <alignment horizontal="center" vertical="center" wrapText="1"/>
    </xf>
    <xf numFmtId="176" fontId="5" fillId="4" borderId="5" xfId="27" applyNumberFormat="1" applyFont="1" applyFill="1" applyBorder="1" applyAlignment="1">
      <alignment horizontal="center" vertical="center"/>
    </xf>
    <xf numFmtId="0" fontId="23" fillId="2" borderId="0" xfId="27" applyFont="1" applyFill="1" applyAlignment="1">
      <alignment horizontal="left" vertical="center" wrapText="1" indent="1"/>
    </xf>
    <xf numFmtId="0" fontId="23" fillId="2" borderId="0" xfId="27" applyFont="1" applyFill="1" applyAlignment="1">
      <alignment horizontal="left" vertical="center" wrapText="1"/>
    </xf>
    <xf numFmtId="0" fontId="23" fillId="2" borderId="0" xfId="27" applyFont="1" applyFill="1" applyAlignment="1">
      <alignment horizontal="left" vertical="center"/>
    </xf>
    <xf numFmtId="176" fontId="23" fillId="4" borderId="72" xfId="27" applyNumberFormat="1" applyFont="1" applyFill="1" applyBorder="1" applyAlignment="1">
      <alignment horizontal="center" vertical="center" wrapText="1"/>
    </xf>
    <xf numFmtId="176" fontId="23" fillId="4" borderId="72" xfId="27" applyNumberFormat="1" applyFont="1" applyFill="1" applyBorder="1" applyAlignment="1">
      <alignment horizontal="center" vertical="center"/>
    </xf>
    <xf numFmtId="176" fontId="23" fillId="4" borderId="53" xfId="27" applyNumberFormat="1" applyFont="1" applyFill="1" applyBorder="1" applyAlignment="1">
      <alignment horizontal="center" vertical="center" wrapText="1"/>
    </xf>
    <xf numFmtId="176" fontId="23" fillId="4" borderId="53" xfId="27" applyNumberFormat="1" applyFont="1" applyFill="1" applyBorder="1" applyAlignment="1">
      <alignment horizontal="center" vertical="center"/>
    </xf>
    <xf numFmtId="0" fontId="5" fillId="4" borderId="6" xfId="27" applyFont="1" applyFill="1" applyBorder="1" applyAlignment="1">
      <alignment horizontal="center" vertical="center" wrapText="1"/>
    </xf>
    <xf numFmtId="0" fontId="5" fillId="4" borderId="6" xfId="27" applyFont="1" applyFill="1" applyBorder="1" applyAlignment="1">
      <alignment horizontal="center" vertical="center"/>
    </xf>
    <xf numFmtId="0" fontId="23" fillId="4" borderId="6" xfId="27" applyFont="1" applyFill="1" applyBorder="1" applyAlignment="1">
      <alignment horizontal="center" vertical="center" wrapText="1"/>
    </xf>
    <xf numFmtId="0" fontId="23" fillId="4" borderId="6" xfId="27" applyFont="1" applyFill="1" applyBorder="1" applyAlignment="1">
      <alignment horizontal="center" vertical="center"/>
    </xf>
    <xf numFmtId="0" fontId="23" fillId="4" borderId="3" xfId="27" applyFont="1" applyFill="1" applyBorder="1" applyAlignment="1">
      <alignment horizontal="center" vertical="center"/>
    </xf>
    <xf numFmtId="0" fontId="23" fillId="4" borderId="71" xfId="27" applyFont="1" applyFill="1" applyBorder="1" applyAlignment="1">
      <alignment horizontal="center" vertical="center"/>
    </xf>
    <xf numFmtId="0" fontId="23" fillId="4" borderId="4" xfId="27" applyFont="1" applyFill="1" applyBorder="1" applyAlignment="1">
      <alignment horizontal="center" vertical="center"/>
    </xf>
    <xf numFmtId="0" fontId="4" fillId="2" borderId="0" xfId="27" applyFont="1" applyFill="1" applyAlignment="1">
      <alignment horizontal="left" vertical="center" wrapText="1" indent="1"/>
    </xf>
    <xf numFmtId="49" fontId="4" fillId="2" borderId="0" xfId="8" applyNumberFormat="1" applyFont="1" applyFill="1" applyAlignment="1">
      <alignment horizontal="left" vertical="center" wrapText="1"/>
    </xf>
    <xf numFmtId="49" fontId="4" fillId="4" borderId="27" xfId="27" applyNumberFormat="1" applyFont="1" applyFill="1" applyBorder="1" applyAlignment="1">
      <alignment horizontal="center" vertical="center"/>
    </xf>
    <xf numFmtId="49" fontId="4" fillId="4" borderId="29" xfId="27" applyNumberFormat="1" applyFont="1" applyFill="1" applyBorder="1" applyAlignment="1">
      <alignment horizontal="center" vertical="center"/>
    </xf>
    <xf numFmtId="49" fontId="4" fillId="4" borderId="52" xfId="27" applyNumberFormat="1" applyFont="1" applyFill="1" applyBorder="1" applyAlignment="1">
      <alignment horizontal="center" vertical="center"/>
    </xf>
    <xf numFmtId="49" fontId="4" fillId="4" borderId="30" xfId="27" applyNumberFormat="1" applyFont="1" applyFill="1" applyBorder="1" applyAlignment="1">
      <alignment horizontal="center" vertical="center"/>
    </xf>
    <xf numFmtId="176" fontId="4" fillId="4" borderId="2" xfId="27" applyNumberFormat="1" applyFont="1" applyFill="1" applyBorder="1" applyAlignment="1">
      <alignment horizontal="center" vertical="center" wrapText="1"/>
    </xf>
    <xf numFmtId="176" fontId="4" fillId="4" borderId="5" xfId="27" applyNumberFormat="1" applyFont="1" applyFill="1" applyBorder="1" applyAlignment="1">
      <alignment horizontal="center" vertical="center"/>
    </xf>
    <xf numFmtId="49" fontId="4" fillId="4" borderId="2" xfId="27" applyNumberFormat="1" applyFont="1" applyFill="1" applyBorder="1" applyAlignment="1">
      <alignment horizontal="center" vertical="center"/>
    </xf>
    <xf numFmtId="49" fontId="4" fillId="4" borderId="5" xfId="27" applyNumberFormat="1" applyFont="1" applyFill="1" applyBorder="1" applyAlignment="1">
      <alignment horizontal="center" vertical="center"/>
    </xf>
    <xf numFmtId="49" fontId="4" fillId="4" borderId="2" xfId="27" applyNumberFormat="1" applyFont="1" applyFill="1" applyBorder="1" applyAlignment="1">
      <alignment horizontal="center" vertical="center" wrapText="1"/>
    </xf>
    <xf numFmtId="49" fontId="5" fillId="4" borderId="27" xfId="27" applyNumberFormat="1" applyFont="1" applyFill="1" applyBorder="1" applyAlignment="1">
      <alignment horizontal="center" vertical="center" shrinkToFit="1"/>
    </xf>
    <xf numFmtId="49" fontId="5" fillId="4" borderId="28" xfId="27" applyNumberFormat="1" applyFont="1" applyFill="1" applyBorder="1" applyAlignment="1">
      <alignment horizontal="center" vertical="center" shrinkToFit="1"/>
    </xf>
    <xf numFmtId="49" fontId="5" fillId="4" borderId="29" xfId="27" applyNumberFormat="1" applyFont="1" applyFill="1" applyBorder="1" applyAlignment="1">
      <alignment horizontal="center" vertical="center" shrinkToFit="1"/>
    </xf>
    <xf numFmtId="49" fontId="5" fillId="4" borderId="52" xfId="27" applyNumberFormat="1" applyFont="1" applyFill="1" applyBorder="1" applyAlignment="1">
      <alignment horizontal="center" vertical="center" shrinkToFit="1"/>
    </xf>
    <xf numFmtId="49" fontId="5" fillId="4" borderId="1" xfId="27" applyNumberFormat="1" applyFont="1" applyFill="1" applyBorder="1" applyAlignment="1">
      <alignment horizontal="center" vertical="center" shrinkToFit="1"/>
    </xf>
    <xf numFmtId="49" fontId="5" fillId="4" borderId="30" xfId="27" applyNumberFormat="1" applyFont="1" applyFill="1" applyBorder="1" applyAlignment="1">
      <alignment horizontal="center" vertical="center" shrinkToFit="1"/>
    </xf>
    <xf numFmtId="49" fontId="5" fillId="4" borderId="6" xfId="27" applyNumberFormat="1" applyFont="1" applyFill="1" applyBorder="1" applyAlignment="1">
      <alignment horizontal="center" vertical="center" shrinkToFit="1"/>
    </xf>
    <xf numFmtId="49" fontId="23" fillId="4" borderId="5" xfId="27" applyNumberFormat="1" applyFont="1" applyFill="1" applyBorder="1" applyAlignment="1">
      <alignment horizontal="center" vertical="top" wrapText="1" shrinkToFit="1"/>
    </xf>
    <xf numFmtId="49" fontId="23" fillId="4" borderId="6" xfId="27" applyNumberFormat="1" applyFont="1" applyFill="1" applyBorder="1" applyAlignment="1">
      <alignment horizontal="center" vertical="top" shrinkToFit="1"/>
    </xf>
    <xf numFmtId="49" fontId="23" fillId="4" borderId="27" xfId="27" applyNumberFormat="1" applyFont="1" applyFill="1" applyBorder="1" applyAlignment="1">
      <alignment horizontal="left" vertical="center" shrinkToFit="1"/>
    </xf>
    <xf numFmtId="49" fontId="23" fillId="4" borderId="29" xfId="27" applyNumberFormat="1" applyFont="1" applyFill="1" applyBorder="1" applyAlignment="1">
      <alignment horizontal="left" vertical="center" shrinkToFit="1"/>
    </xf>
    <xf numFmtId="49" fontId="23" fillId="4" borderId="6" xfId="27" applyNumberFormat="1" applyFont="1" applyFill="1" applyBorder="1" applyAlignment="1">
      <alignment horizontal="left" vertical="center" shrinkToFit="1"/>
    </xf>
    <xf numFmtId="49" fontId="23" fillId="4" borderId="73" xfId="27" applyNumberFormat="1" applyFont="1" applyFill="1" applyBorder="1" applyAlignment="1">
      <alignment horizontal="left" vertical="center" wrapText="1" shrinkToFit="1"/>
    </xf>
    <xf numFmtId="49" fontId="23" fillId="4" borderId="5" xfId="27" applyNumberFormat="1" applyFont="1" applyFill="1" applyBorder="1" applyAlignment="1">
      <alignment horizontal="left" vertical="center" shrinkToFit="1"/>
    </xf>
    <xf numFmtId="49" fontId="4" fillId="0" borderId="0" xfId="27" applyNumberFormat="1" applyFont="1" applyAlignment="1">
      <alignment vertical="center" wrapText="1"/>
    </xf>
    <xf numFmtId="0" fontId="0" fillId="0" borderId="0" xfId="0" applyAlignment="1">
      <alignment vertical="center" wrapText="1"/>
    </xf>
    <xf numFmtId="0" fontId="4" fillId="0" borderId="0" xfId="27" applyFont="1" applyAlignment="1">
      <alignment horizontal="left" vertical="center" wrapText="1" indent="1"/>
    </xf>
    <xf numFmtId="49" fontId="4" fillId="2" borderId="0" xfId="8" applyNumberFormat="1" applyFont="1" applyFill="1" applyAlignment="1">
      <alignment horizontal="left" wrapText="1"/>
    </xf>
    <xf numFmtId="49" fontId="5" fillId="4" borderId="6" xfId="27" applyNumberFormat="1" applyFont="1" applyFill="1" applyBorder="1" applyAlignment="1">
      <alignment horizontal="center" vertical="top" wrapText="1" shrinkToFit="1"/>
    </xf>
    <xf numFmtId="49" fontId="5" fillId="4" borderId="6" xfId="27" applyNumberFormat="1" applyFont="1" applyFill="1" applyBorder="1" applyAlignment="1">
      <alignment horizontal="center" vertical="top" shrinkToFit="1"/>
    </xf>
    <xf numFmtId="0" fontId="4" fillId="2" borderId="0" xfId="27" applyFont="1" applyFill="1" applyAlignment="1">
      <alignment horizontal="left" vertical="center" wrapText="1"/>
    </xf>
    <xf numFmtId="0" fontId="4" fillId="2" borderId="0" xfId="27" applyFont="1" applyFill="1" applyAlignment="1">
      <alignment horizontal="left" vertical="center"/>
    </xf>
    <xf numFmtId="49" fontId="20" fillId="2" borderId="0" xfId="27" applyNumberFormat="1" applyFont="1" applyFill="1" applyAlignment="1">
      <alignment horizontal="left" vertical="center" shrinkToFit="1"/>
    </xf>
    <xf numFmtId="49" fontId="4" fillId="2" borderId="0" xfId="8" applyNumberFormat="1" applyFont="1" applyFill="1" applyAlignment="1">
      <alignment horizontal="left" vertical="center"/>
    </xf>
    <xf numFmtId="49" fontId="43" fillId="2" borderId="0" xfId="27" applyNumberFormat="1" applyFont="1" applyFill="1" applyAlignment="1">
      <alignment horizontal="left" shrinkToFit="1"/>
    </xf>
    <xf numFmtId="49" fontId="4" fillId="4" borderId="3" xfId="27" applyNumberFormat="1" applyFont="1" applyFill="1" applyBorder="1" applyAlignment="1">
      <alignment horizontal="center" vertical="center"/>
    </xf>
    <xf numFmtId="49" fontId="4" fillId="4" borderId="4" xfId="27" applyNumberFormat="1" applyFont="1" applyFill="1" applyBorder="1" applyAlignment="1">
      <alignment horizontal="center" vertical="center"/>
    </xf>
    <xf numFmtId="0" fontId="4" fillId="0" borderId="28" xfId="8" applyFont="1" applyBorder="1" applyAlignment="1">
      <alignment horizontal="left" vertical="center"/>
    </xf>
    <xf numFmtId="0" fontId="0" fillId="0" borderId="28" xfId="0" applyBorder="1">
      <alignment vertical="center"/>
    </xf>
    <xf numFmtId="49" fontId="4" fillId="0" borderId="0" xfId="8" applyNumberFormat="1" applyFont="1" applyAlignment="1">
      <alignment horizontal="left" vertical="center" wrapText="1"/>
    </xf>
    <xf numFmtId="0" fontId="0" fillId="0" borderId="0" xfId="0">
      <alignment vertical="center"/>
    </xf>
    <xf numFmtId="49" fontId="20" fillId="0" borderId="0" xfId="8" applyNumberFormat="1" applyFont="1" applyAlignment="1">
      <alignment horizontal="left" vertical="center"/>
    </xf>
    <xf numFmtId="49" fontId="21" fillId="4" borderId="2" xfId="8" applyNumberFormat="1" applyFont="1" applyFill="1" applyBorder="1" applyAlignment="1">
      <alignment horizontal="center" vertical="center"/>
    </xf>
    <xf numFmtId="49" fontId="21" fillId="4" borderId="5" xfId="8" applyNumberFormat="1" applyFont="1" applyFill="1" applyBorder="1" applyAlignment="1">
      <alignment horizontal="center" vertical="center"/>
    </xf>
    <xf numFmtId="49" fontId="21" fillId="4" borderId="6" xfId="8" applyNumberFormat="1" applyFont="1" applyFill="1" applyBorder="1" applyAlignment="1">
      <alignment horizontal="center" vertical="center"/>
    </xf>
    <xf numFmtId="49" fontId="4" fillId="0" borderId="0" xfId="3" applyNumberFormat="1" applyFont="1"/>
    <xf numFmtId="0" fontId="0" fillId="0" borderId="0" xfId="0" applyAlignment="1"/>
    <xf numFmtId="0" fontId="20" fillId="0" borderId="0" xfId="0" applyFont="1" applyAlignment="1">
      <alignment horizontal="left" vertical="center"/>
    </xf>
    <xf numFmtId="49" fontId="4" fillId="4" borderId="3" xfId="8" applyNumberFormat="1" applyFont="1" applyFill="1" applyBorder="1" applyAlignment="1">
      <alignment horizontal="center" vertical="center" shrinkToFit="1"/>
    </xf>
    <xf numFmtId="49" fontId="4" fillId="4" borderId="4" xfId="8" applyNumberFormat="1" applyFont="1" applyFill="1" applyBorder="1" applyAlignment="1">
      <alignment horizontal="center" vertical="center" shrinkToFit="1"/>
    </xf>
    <xf numFmtId="49" fontId="4" fillId="0" borderId="0" xfId="3" applyNumberFormat="1" applyFont="1" applyAlignment="1">
      <alignment wrapText="1"/>
    </xf>
    <xf numFmtId="49" fontId="23" fillId="4" borderId="27" xfId="27" applyNumberFormat="1" applyFont="1" applyFill="1" applyBorder="1" applyAlignment="1">
      <alignment horizontal="center" vertical="center" wrapText="1"/>
    </xf>
    <xf numFmtId="49" fontId="23" fillId="4" borderId="111" xfId="27" applyNumberFormat="1" applyFont="1" applyFill="1" applyBorder="1" applyAlignment="1">
      <alignment horizontal="center" vertical="center" wrapText="1"/>
    </xf>
    <xf numFmtId="49" fontId="23" fillId="4" borderId="52" xfId="27" applyNumberFormat="1" applyFont="1" applyFill="1" applyBorder="1" applyAlignment="1">
      <alignment horizontal="center" vertical="center" wrapText="1"/>
    </xf>
    <xf numFmtId="49" fontId="23" fillId="4" borderId="110" xfId="27" applyNumberFormat="1" applyFont="1" applyFill="1" applyBorder="1" applyAlignment="1">
      <alignment horizontal="center" vertical="center" wrapText="1"/>
    </xf>
    <xf numFmtId="49" fontId="20" fillId="0" borderId="0" xfId="3" applyNumberFormat="1" applyFont="1" applyAlignment="1">
      <alignment horizontal="left" vertical="center"/>
    </xf>
    <xf numFmtId="49" fontId="5" fillId="4" borderId="2" xfId="3" applyNumberFormat="1" applyFont="1" applyFill="1" applyBorder="1" applyAlignment="1">
      <alignment horizontal="center" vertical="center"/>
    </xf>
    <xf numFmtId="49" fontId="5" fillId="4" borderId="39" xfId="3" applyNumberFormat="1" applyFont="1" applyFill="1" applyBorder="1" applyAlignment="1">
      <alignment horizontal="center" vertical="center"/>
    </xf>
    <xf numFmtId="49" fontId="5" fillId="4" borderId="5" xfId="3" applyNumberFormat="1" applyFont="1" applyFill="1" applyBorder="1" applyAlignment="1">
      <alignment horizontal="center" vertical="center"/>
    </xf>
    <xf numFmtId="49" fontId="23" fillId="4" borderId="6" xfId="27" applyNumberFormat="1" applyFont="1" applyFill="1" applyBorder="1" applyAlignment="1">
      <alignment horizontal="center" vertical="center" wrapText="1"/>
    </xf>
    <xf numFmtId="187" fontId="23" fillId="2" borderId="18" xfId="3" applyNumberFormat="1" applyFont="1" applyFill="1" applyBorder="1" applyAlignment="1">
      <alignment horizontal="right" vertical="center" shrinkToFit="1"/>
    </xf>
    <xf numFmtId="187" fontId="23" fillId="2" borderId="45" xfId="3" applyNumberFormat="1" applyFont="1" applyFill="1" applyBorder="1" applyAlignment="1">
      <alignment horizontal="right" vertical="center" shrinkToFit="1"/>
    </xf>
    <xf numFmtId="187" fontId="23" fillId="0" borderId="18" xfId="3" applyNumberFormat="1" applyFont="1" applyBorder="1" applyAlignment="1">
      <alignment horizontal="right" vertical="center" shrinkToFit="1"/>
    </xf>
    <xf numFmtId="187" fontId="23" fillId="0" borderId="45" xfId="3" applyNumberFormat="1" applyFont="1" applyBorder="1" applyAlignment="1">
      <alignment horizontal="right" vertical="center" shrinkToFit="1"/>
    </xf>
    <xf numFmtId="187" fontId="23" fillId="0" borderId="10" xfId="3" applyNumberFormat="1" applyFont="1" applyBorder="1" applyAlignment="1">
      <alignment horizontal="right" vertical="center" shrinkToFit="1"/>
    </xf>
    <xf numFmtId="187" fontId="23" fillId="0" borderId="55" xfId="3" applyNumberFormat="1" applyFont="1" applyBorder="1" applyAlignment="1">
      <alignment horizontal="right" vertical="center" shrinkToFit="1"/>
    </xf>
    <xf numFmtId="187" fontId="23" fillId="0" borderId="10" xfId="25" applyNumberFormat="1" applyFont="1" applyFill="1" applyBorder="1" applyAlignment="1">
      <alignment horizontal="right" vertical="center" shrinkToFit="1"/>
    </xf>
    <xf numFmtId="187" fontId="23" fillId="0" borderId="55" xfId="25" applyNumberFormat="1" applyFont="1" applyFill="1" applyBorder="1" applyAlignment="1">
      <alignment horizontal="right" vertical="center" shrinkToFit="1"/>
    </xf>
    <xf numFmtId="187" fontId="23" fillId="0" borderId="18" xfId="25" applyNumberFormat="1" applyFont="1" applyFill="1" applyBorder="1" applyAlignment="1">
      <alignment horizontal="right" vertical="center" shrinkToFit="1"/>
    </xf>
    <xf numFmtId="187" fontId="23" fillId="0" borderId="45" xfId="25" applyNumberFormat="1" applyFont="1" applyFill="1" applyBorder="1" applyAlignment="1">
      <alignment horizontal="right" vertical="center" shrinkToFit="1"/>
    </xf>
    <xf numFmtId="187" fontId="23" fillId="0" borderId="10" xfId="3" applyNumberFormat="1" applyFont="1" applyBorder="1" applyAlignment="1">
      <alignment vertical="center" shrinkToFit="1"/>
    </xf>
    <xf numFmtId="187" fontId="23" fillId="0" borderId="55" xfId="3" applyNumberFormat="1" applyFont="1" applyBorder="1" applyAlignment="1">
      <alignment vertical="center" shrinkToFit="1"/>
    </xf>
    <xf numFmtId="187" fontId="23" fillId="0" borderId="12" xfId="3" applyNumberFormat="1" applyFont="1" applyBorder="1" applyAlignment="1">
      <alignment horizontal="right" vertical="center" shrinkToFit="1"/>
    </xf>
    <xf numFmtId="187" fontId="23" fillId="0" borderId="62" xfId="3" applyNumberFormat="1" applyFont="1" applyBorder="1" applyAlignment="1">
      <alignment horizontal="right" vertical="center" shrinkToFit="1"/>
    </xf>
    <xf numFmtId="187" fontId="23" fillId="0" borderId="12" xfId="25" applyNumberFormat="1" applyFont="1" applyFill="1" applyBorder="1" applyAlignment="1">
      <alignment horizontal="right" vertical="center" shrinkToFit="1"/>
    </xf>
    <xf numFmtId="187" fontId="23" fillId="0" borderId="62" xfId="25" applyNumberFormat="1" applyFont="1" applyFill="1" applyBorder="1" applyAlignment="1">
      <alignment horizontal="right" vertical="center" shrinkToFit="1"/>
    </xf>
    <xf numFmtId="49" fontId="23" fillId="4" borderId="71" xfId="27" applyNumberFormat="1" applyFont="1" applyFill="1" applyBorder="1" applyAlignment="1">
      <alignment horizontal="center" vertical="center" wrapText="1"/>
    </xf>
    <xf numFmtId="49" fontId="23" fillId="4" borderId="4" xfId="27" applyNumberFormat="1" applyFont="1" applyFill="1" applyBorder="1" applyAlignment="1">
      <alignment horizontal="center" vertical="center" wrapText="1"/>
    </xf>
    <xf numFmtId="49" fontId="23" fillId="4" borderId="3" xfId="27" applyNumberFormat="1" applyFont="1" applyFill="1" applyBorder="1" applyAlignment="1">
      <alignment horizontal="center" vertical="center" wrapText="1"/>
    </xf>
    <xf numFmtId="0" fontId="4" fillId="2" borderId="0" xfId="3" applyFont="1" applyFill="1" applyAlignment="1">
      <alignment horizontal="left" vertical="top" wrapText="1"/>
    </xf>
    <xf numFmtId="0" fontId="4" fillId="2" borderId="0" xfId="3" applyFont="1" applyFill="1" applyAlignment="1">
      <alignment horizontal="left" vertical="top"/>
    </xf>
    <xf numFmtId="49" fontId="20" fillId="0" borderId="0" xfId="27" applyNumberFormat="1" applyFont="1" applyAlignment="1">
      <alignment horizontal="left" shrinkToFit="1"/>
    </xf>
    <xf numFmtId="49" fontId="3" fillId="4" borderId="3" xfId="27" applyNumberFormat="1" applyFont="1" applyFill="1" applyBorder="1" applyAlignment="1">
      <alignment horizontal="left" vertical="center" wrapText="1"/>
    </xf>
    <xf numFmtId="49" fontId="3" fillId="4" borderId="71" xfId="27" applyNumberFormat="1" applyFont="1" applyFill="1" applyBorder="1" applyAlignment="1">
      <alignment horizontal="left" vertical="center" wrapText="1"/>
    </xf>
    <xf numFmtId="49" fontId="3" fillId="4" borderId="4" xfId="27" applyNumberFormat="1" applyFont="1" applyFill="1" applyBorder="1" applyAlignment="1">
      <alignment horizontal="left" vertical="center" wrapText="1"/>
    </xf>
    <xf numFmtId="49" fontId="5" fillId="3" borderId="2" xfId="27" applyNumberFormat="1" applyFont="1" applyFill="1" applyBorder="1" applyAlignment="1">
      <alignment horizontal="center" vertical="center" shrinkToFit="1"/>
    </xf>
    <xf numFmtId="49" fontId="5" fillId="3" borderId="5" xfId="27" applyNumberFormat="1" applyFont="1" applyFill="1" applyBorder="1" applyAlignment="1">
      <alignment horizontal="center" vertical="center" shrinkToFit="1"/>
    </xf>
    <xf numFmtId="0" fontId="3" fillId="4" borderId="3" xfId="27" applyFont="1" applyFill="1" applyBorder="1" applyAlignment="1">
      <alignment horizontal="left" vertical="center"/>
    </xf>
    <xf numFmtId="0" fontId="3" fillId="4" borderId="71" xfId="27" applyFont="1" applyFill="1" applyBorder="1" applyAlignment="1">
      <alignment horizontal="left" vertical="center"/>
    </xf>
    <xf numFmtId="0" fontId="3" fillId="4" borderId="4" xfId="27" applyFont="1" applyFill="1" applyBorder="1" applyAlignment="1">
      <alignment horizontal="left" vertical="center"/>
    </xf>
    <xf numFmtId="49" fontId="3" fillId="4" borderId="6" xfId="27" applyNumberFormat="1" applyFont="1" applyFill="1" applyBorder="1" applyAlignment="1">
      <alignment horizontal="left" vertical="center" wrapText="1"/>
    </xf>
    <xf numFmtId="49" fontId="4" fillId="2" borderId="40" xfId="27" applyNumberFormat="1" applyFont="1" applyFill="1" applyBorder="1" applyAlignment="1">
      <alignment horizontal="center" vertical="center" wrapText="1"/>
    </xf>
    <xf numFmtId="49" fontId="5" fillId="3" borderId="2" xfId="27" applyNumberFormat="1" applyFont="1" applyFill="1" applyBorder="1" applyAlignment="1">
      <alignment horizontal="center" vertical="center" wrapText="1"/>
    </xf>
    <xf numFmtId="49" fontId="5" fillId="3" borderId="5" xfId="27" applyNumberFormat="1" applyFont="1" applyFill="1" applyBorder="1" applyAlignment="1">
      <alignment horizontal="center" vertical="center" wrapText="1"/>
    </xf>
    <xf numFmtId="49" fontId="3" fillId="4" borderId="3" xfId="27" applyNumberFormat="1" applyFont="1" applyFill="1" applyBorder="1" applyAlignment="1">
      <alignment horizontal="left" vertical="center"/>
    </xf>
    <xf numFmtId="49" fontId="3" fillId="4" borderId="71" xfId="27" applyNumberFormat="1" applyFont="1" applyFill="1" applyBorder="1" applyAlignment="1">
      <alignment horizontal="left" vertical="center"/>
    </xf>
    <xf numFmtId="49" fontId="3" fillId="4" borderId="4" xfId="27" applyNumberFormat="1" applyFont="1" applyFill="1" applyBorder="1" applyAlignment="1">
      <alignment horizontal="left" vertical="center"/>
    </xf>
    <xf numFmtId="49" fontId="20" fillId="2" borderId="0" xfId="4" applyNumberFormat="1" applyFont="1" applyFill="1" applyAlignment="1">
      <alignment horizontal="left" vertical="center"/>
    </xf>
    <xf numFmtId="49" fontId="5" fillId="4" borderId="27" xfId="4" applyNumberFormat="1" applyFont="1" applyFill="1" applyBorder="1" applyAlignment="1">
      <alignment horizontal="center" vertical="center"/>
    </xf>
    <xf numFmtId="49" fontId="5" fillId="4" borderId="111" xfId="4" applyNumberFormat="1" applyFont="1" applyFill="1" applyBorder="1" applyAlignment="1">
      <alignment horizontal="center" vertical="center"/>
    </xf>
    <xf numFmtId="49" fontId="5" fillId="4" borderId="40" xfId="4" applyNumberFormat="1" applyFont="1" applyFill="1" applyBorder="1" applyAlignment="1">
      <alignment horizontal="center" vertical="center"/>
    </xf>
    <xf numFmtId="49" fontId="5" fillId="4" borderId="112" xfId="4" applyNumberFormat="1" applyFont="1" applyFill="1" applyBorder="1" applyAlignment="1">
      <alignment horizontal="center" vertical="center"/>
    </xf>
    <xf numFmtId="49" fontId="5" fillId="4" borderId="57" xfId="4" applyNumberFormat="1" applyFont="1" applyFill="1" applyBorder="1" applyAlignment="1">
      <alignment horizontal="center" vertical="center"/>
    </xf>
    <xf numFmtId="49" fontId="5" fillId="4" borderId="78" xfId="4" applyNumberFormat="1" applyFont="1" applyFill="1" applyBorder="1" applyAlignment="1">
      <alignment horizontal="center" vertical="center"/>
    </xf>
    <xf numFmtId="49" fontId="5" fillId="4" borderId="99" xfId="4" applyNumberFormat="1" applyFont="1" applyFill="1" applyBorder="1" applyAlignment="1">
      <alignment horizontal="center" vertical="center" wrapText="1"/>
    </xf>
    <xf numFmtId="49" fontId="5" fillId="4" borderId="111" xfId="4" applyNumberFormat="1" applyFont="1" applyFill="1" applyBorder="1" applyAlignment="1">
      <alignment horizontal="center" vertical="center" wrapText="1"/>
    </xf>
    <xf numFmtId="49" fontId="5" fillId="4" borderId="99" xfId="4" applyNumberFormat="1" applyFont="1" applyFill="1" applyBorder="1" applyAlignment="1">
      <alignment horizontal="center" vertical="center" shrinkToFit="1"/>
    </xf>
    <xf numFmtId="49" fontId="5" fillId="4" borderId="111" xfId="4" applyNumberFormat="1" applyFont="1" applyFill="1" applyBorder="1" applyAlignment="1">
      <alignment horizontal="center" vertical="center" shrinkToFit="1"/>
    </xf>
    <xf numFmtId="49" fontId="5" fillId="4" borderId="99" xfId="4" applyNumberFormat="1" applyFont="1" applyFill="1" applyBorder="1" applyAlignment="1">
      <alignment horizontal="center" vertical="center"/>
    </xf>
    <xf numFmtId="49" fontId="5" fillId="4" borderId="29" xfId="4" applyNumberFormat="1" applyFont="1" applyFill="1" applyBorder="1" applyAlignment="1">
      <alignment horizontal="center" vertical="center"/>
    </xf>
    <xf numFmtId="49" fontId="5" fillId="4" borderId="105" xfId="4" applyNumberFormat="1" applyFont="1" applyFill="1" applyBorder="1" applyAlignment="1">
      <alignment horizontal="center" vertical="center" wrapText="1"/>
    </xf>
    <xf numFmtId="49" fontId="5" fillId="4" borderId="112" xfId="4" applyNumberFormat="1" applyFont="1" applyFill="1" applyBorder="1" applyAlignment="1">
      <alignment horizontal="center" vertical="center" wrapText="1"/>
    </xf>
    <xf numFmtId="49" fontId="21" fillId="2" borderId="0" xfId="4" applyNumberFormat="1" applyFont="1" applyFill="1" applyAlignment="1">
      <alignment horizontal="left" vertical="center"/>
    </xf>
    <xf numFmtId="49" fontId="5" fillId="2" borderId="0" xfId="4" applyNumberFormat="1" applyFont="1" applyFill="1" applyAlignment="1">
      <alignment horizontal="left" vertical="center"/>
    </xf>
    <xf numFmtId="49" fontId="5" fillId="4" borderId="2" xfId="10" applyNumberFormat="1" applyFont="1" applyFill="1" applyBorder="1" applyAlignment="1">
      <alignment horizontal="center" vertical="center" wrapText="1"/>
    </xf>
    <xf numFmtId="49" fontId="5" fillId="4" borderId="5" xfId="10" applyNumberFormat="1" applyFont="1" applyFill="1" applyBorder="1" applyAlignment="1">
      <alignment horizontal="center" vertical="center" wrapText="1"/>
    </xf>
    <xf numFmtId="49" fontId="20" fillId="2" borderId="0" xfId="8" applyNumberFormat="1" applyFont="1" applyFill="1" applyAlignment="1">
      <alignment horizontal="left" vertical="center" shrinkToFit="1"/>
    </xf>
    <xf numFmtId="49" fontId="5" fillId="4" borderId="27" xfId="8" applyNumberFormat="1" applyFont="1" applyFill="1" applyBorder="1" applyAlignment="1">
      <alignment horizontal="center" vertical="center"/>
    </xf>
    <xf numFmtId="49" fontId="5" fillId="4" borderId="40" xfId="8" applyNumberFormat="1" applyFont="1" applyFill="1" applyBorder="1" applyAlignment="1">
      <alignment horizontal="center" vertical="center"/>
    </xf>
    <xf numFmtId="49" fontId="5" fillId="4" borderId="52" xfId="8" applyNumberFormat="1" applyFont="1" applyFill="1" applyBorder="1" applyAlignment="1">
      <alignment horizontal="center" vertical="center"/>
    </xf>
    <xf numFmtId="49" fontId="4" fillId="4" borderId="27" xfId="8" applyNumberFormat="1" applyFont="1" applyFill="1" applyBorder="1" applyAlignment="1">
      <alignment horizontal="center" vertical="center" wrapText="1" shrinkToFit="1"/>
    </xf>
    <xf numFmtId="49" fontId="4" fillId="4" borderId="40" xfId="8" applyNumberFormat="1" applyFont="1" applyFill="1" applyBorder="1" applyAlignment="1">
      <alignment horizontal="center" vertical="center" wrapText="1" shrinkToFit="1"/>
    </xf>
    <xf numFmtId="49" fontId="4" fillId="4" borderId="2" xfId="8" applyNumberFormat="1" applyFont="1" applyFill="1" applyBorder="1" applyAlignment="1">
      <alignment horizontal="center" vertical="center" wrapText="1" shrinkToFit="1"/>
    </xf>
    <xf numFmtId="49" fontId="4" fillId="4" borderId="39" xfId="8" applyNumberFormat="1" applyFont="1" applyFill="1" applyBorder="1" applyAlignment="1">
      <alignment horizontal="center" vertical="center" wrapText="1" shrinkToFit="1"/>
    </xf>
    <xf numFmtId="49" fontId="4" fillId="4" borderId="5" xfId="8" applyNumberFormat="1" applyFont="1" applyFill="1" applyBorder="1" applyAlignment="1">
      <alignment horizontal="center" vertical="center" wrapText="1" shrinkToFit="1"/>
    </xf>
    <xf numFmtId="49" fontId="5" fillId="3" borderId="2" xfId="8" applyNumberFormat="1" applyFont="1" applyFill="1" applyBorder="1" applyAlignment="1">
      <alignment horizontal="center" vertical="center" wrapText="1"/>
    </xf>
    <xf numFmtId="49" fontId="5" fillId="3" borderId="5" xfId="8" applyNumberFormat="1" applyFont="1" applyFill="1" applyBorder="1" applyAlignment="1">
      <alignment horizontal="center" vertical="center" wrapText="1"/>
    </xf>
    <xf numFmtId="49" fontId="4" fillId="4" borderId="52" xfId="8" applyNumberFormat="1" applyFont="1" applyFill="1" applyBorder="1" applyAlignment="1">
      <alignment horizontal="center" vertical="center" wrapText="1" shrinkToFit="1"/>
    </xf>
    <xf numFmtId="49" fontId="5" fillId="3" borderId="3" xfId="8" applyNumberFormat="1" applyFont="1" applyFill="1" applyBorder="1" applyAlignment="1">
      <alignment horizontal="center" vertical="center"/>
    </xf>
    <xf numFmtId="49" fontId="5" fillId="3" borderId="4" xfId="8" applyNumberFormat="1" applyFont="1" applyFill="1" applyBorder="1" applyAlignment="1">
      <alignment horizontal="center" vertical="center"/>
    </xf>
    <xf numFmtId="49" fontId="5" fillId="4" borderId="3" xfId="8" applyNumberFormat="1" applyFont="1" applyFill="1" applyBorder="1" applyAlignment="1">
      <alignment horizontal="center" vertical="center"/>
    </xf>
    <xf numFmtId="49" fontId="5" fillId="4" borderId="6" xfId="8" applyNumberFormat="1" applyFont="1" applyFill="1" applyBorder="1" applyAlignment="1">
      <alignment horizontal="center" vertical="center"/>
    </xf>
    <xf numFmtId="49" fontId="4" fillId="4" borderId="3" xfId="8" applyNumberFormat="1" applyFont="1" applyFill="1" applyBorder="1" applyAlignment="1">
      <alignment horizontal="center" vertical="center" wrapText="1" shrinkToFit="1"/>
    </xf>
    <xf numFmtId="49" fontId="4" fillId="4" borderId="6" xfId="8" applyNumberFormat="1" applyFont="1" applyFill="1" applyBorder="1" applyAlignment="1">
      <alignment horizontal="center" vertical="center" wrapText="1" shrinkToFit="1"/>
    </xf>
    <xf numFmtId="176" fontId="5" fillId="4" borderId="2" xfId="8" applyNumberFormat="1" applyFont="1" applyFill="1" applyBorder="1" applyAlignment="1">
      <alignment horizontal="center" vertical="center"/>
    </xf>
    <xf numFmtId="176" fontId="5" fillId="4" borderId="5" xfId="8" applyNumberFormat="1" applyFont="1" applyFill="1" applyBorder="1" applyAlignment="1">
      <alignment horizontal="center" vertical="center"/>
    </xf>
    <xf numFmtId="176" fontId="5" fillId="4" borderId="2" xfId="8" applyNumberFormat="1" applyFont="1" applyFill="1" applyBorder="1" applyAlignment="1">
      <alignment horizontal="center" vertical="center" wrapText="1"/>
    </xf>
    <xf numFmtId="176" fontId="5" fillId="4" borderId="5" xfId="8" applyNumberFormat="1" applyFont="1" applyFill="1" applyBorder="1" applyAlignment="1">
      <alignment horizontal="center" vertical="center" wrapText="1"/>
    </xf>
    <xf numFmtId="176" fontId="23" fillId="4" borderId="2" xfId="8" applyNumberFormat="1" applyFont="1" applyFill="1" applyBorder="1" applyAlignment="1">
      <alignment horizontal="center" vertical="center" wrapText="1"/>
    </xf>
    <xf numFmtId="176" fontId="23" fillId="4" borderId="5" xfId="8" applyNumberFormat="1" applyFont="1" applyFill="1" applyBorder="1" applyAlignment="1">
      <alignment horizontal="center" vertical="center" wrapText="1"/>
    </xf>
    <xf numFmtId="49" fontId="5" fillId="4" borderId="71" xfId="8" applyNumberFormat="1" applyFont="1" applyFill="1" applyBorder="1" applyAlignment="1">
      <alignment horizontal="center" vertical="center"/>
    </xf>
    <xf numFmtId="49" fontId="5" fillId="4" borderId="4" xfId="8" applyNumberFormat="1" applyFont="1" applyFill="1" applyBorder="1" applyAlignment="1">
      <alignment horizontal="center" vertical="center"/>
    </xf>
    <xf numFmtId="200" fontId="5" fillId="2" borderId="2" xfId="8" applyNumberFormat="1" applyFont="1" applyFill="1" applyBorder="1" applyAlignment="1">
      <alignment vertical="center"/>
    </xf>
    <xf numFmtId="200" fontId="5" fillId="2" borderId="37" xfId="8" applyNumberFormat="1" applyFont="1" applyFill="1" applyBorder="1" applyAlignment="1">
      <alignment vertical="center"/>
    </xf>
    <xf numFmtId="49" fontId="23" fillId="2" borderId="2" xfId="8" applyNumberFormat="1" applyFont="1" applyFill="1" applyBorder="1" applyAlignment="1">
      <alignment horizontal="center" vertical="center" wrapText="1"/>
    </xf>
    <xf numFmtId="49" fontId="23" fillId="2" borderId="37" xfId="8" applyNumberFormat="1" applyFont="1" applyFill="1" applyBorder="1" applyAlignment="1">
      <alignment horizontal="center" vertical="center" wrapText="1"/>
    </xf>
    <xf numFmtId="200" fontId="5" fillId="2" borderId="39" xfId="8" applyNumberFormat="1" applyFont="1" applyFill="1" applyBorder="1" applyAlignment="1">
      <alignment vertical="center"/>
    </xf>
    <xf numFmtId="49" fontId="23" fillId="2" borderId="23" xfId="8" applyNumberFormat="1" applyFont="1" applyFill="1" applyBorder="1" applyAlignment="1">
      <alignment horizontal="center" vertical="center" wrapText="1"/>
    </xf>
    <xf numFmtId="200" fontId="5" fillId="2" borderId="23" xfId="8" applyNumberFormat="1" applyFont="1" applyFill="1" applyBorder="1" applyAlignment="1">
      <alignment vertical="center"/>
    </xf>
    <xf numFmtId="200" fontId="5" fillId="2" borderId="5" xfId="8" applyNumberFormat="1" applyFont="1" applyFill="1" applyBorder="1" applyAlignment="1">
      <alignment vertical="center"/>
    </xf>
    <xf numFmtId="49" fontId="23" fillId="2" borderId="5" xfId="8" applyNumberFormat="1" applyFont="1" applyFill="1" applyBorder="1" applyAlignment="1">
      <alignment horizontal="center" vertical="center" wrapText="1"/>
    </xf>
    <xf numFmtId="176" fontId="4" fillId="4" borderId="2" xfId="8" applyNumberFormat="1" applyFont="1" applyFill="1" applyBorder="1" applyAlignment="1">
      <alignment horizontal="center" vertical="center"/>
    </xf>
    <xf numFmtId="200" fontId="5" fillId="2" borderId="23" xfId="8" applyNumberFormat="1" applyFont="1" applyFill="1" applyBorder="1" applyAlignment="1">
      <alignment vertical="center" wrapText="1"/>
    </xf>
    <xf numFmtId="200" fontId="5" fillId="2" borderId="37" xfId="8" applyNumberFormat="1" applyFont="1" applyFill="1" applyBorder="1" applyAlignment="1">
      <alignment vertical="center" wrapText="1"/>
    </xf>
    <xf numFmtId="49" fontId="23" fillId="2" borderId="39" xfId="8" applyNumberFormat="1" applyFont="1" applyFill="1" applyBorder="1" applyAlignment="1">
      <alignment horizontal="center" vertical="center" wrapText="1"/>
    </xf>
    <xf numFmtId="49" fontId="5" fillId="2" borderId="23" xfId="8" applyNumberFormat="1" applyFont="1" applyFill="1" applyBorder="1" applyAlignment="1">
      <alignment horizontal="left" vertical="center"/>
    </xf>
    <xf numFmtId="49" fontId="5" fillId="2" borderId="37" xfId="8" applyNumberFormat="1" applyFont="1" applyFill="1" applyBorder="1" applyAlignment="1">
      <alignment horizontal="left" vertical="center"/>
    </xf>
    <xf numFmtId="49" fontId="5" fillId="2" borderId="39" xfId="8" applyNumberFormat="1" applyFont="1" applyFill="1" applyBorder="1" applyAlignment="1">
      <alignment horizontal="left" vertical="center"/>
    </xf>
    <xf numFmtId="49" fontId="23" fillId="2" borderId="8" xfId="8" applyNumberFormat="1" applyFont="1" applyFill="1" applyBorder="1" applyAlignment="1">
      <alignment horizontal="center" vertical="center" wrapText="1"/>
    </xf>
    <xf numFmtId="49" fontId="5" fillId="2" borderId="2" xfId="8" applyNumberFormat="1" applyFont="1" applyFill="1" applyBorder="1" applyAlignment="1">
      <alignment horizontal="left" vertical="center"/>
    </xf>
    <xf numFmtId="49" fontId="23" fillId="2" borderId="7" xfId="8" applyNumberFormat="1" applyFont="1" applyFill="1" applyBorder="1" applyAlignment="1">
      <alignment horizontal="center" vertical="center" wrapText="1"/>
    </xf>
    <xf numFmtId="49" fontId="5" fillId="2" borderId="5" xfId="8" applyNumberFormat="1" applyFont="1" applyFill="1" applyBorder="1" applyAlignment="1">
      <alignment horizontal="left" vertical="center"/>
    </xf>
    <xf numFmtId="176" fontId="20" fillId="2" borderId="0" xfId="14" applyNumberFormat="1" applyFont="1" applyFill="1" applyAlignment="1">
      <alignment horizontal="left" vertical="center"/>
    </xf>
    <xf numFmtId="49" fontId="4" fillId="4" borderId="2" xfId="10" applyNumberFormat="1" applyFont="1" applyFill="1" applyBorder="1" applyAlignment="1">
      <alignment horizontal="center" vertical="center"/>
    </xf>
    <xf numFmtId="49" fontId="4" fillId="4" borderId="5" xfId="10" applyNumberFormat="1" applyFont="1" applyFill="1" applyBorder="1" applyAlignment="1">
      <alignment horizontal="center" vertical="center"/>
    </xf>
    <xf numFmtId="49" fontId="4" fillId="4" borderId="2" xfId="10" applyNumberFormat="1" applyFont="1" applyFill="1" applyBorder="1" applyAlignment="1">
      <alignment horizontal="center" vertical="center" wrapText="1"/>
    </xf>
    <xf numFmtId="49" fontId="4" fillId="4" borderId="27" xfId="8" applyNumberFormat="1" applyFont="1" applyFill="1" applyBorder="1" applyAlignment="1">
      <alignment horizontal="center" vertical="center"/>
    </xf>
    <xf numFmtId="49" fontId="4" fillId="4" borderId="29" xfId="8" applyNumberFormat="1" applyFont="1" applyFill="1" applyBorder="1" applyAlignment="1">
      <alignment horizontal="center" vertical="center"/>
    </xf>
    <xf numFmtId="49" fontId="4" fillId="4" borderId="52" xfId="8" applyNumberFormat="1" applyFont="1" applyFill="1" applyBorder="1" applyAlignment="1">
      <alignment horizontal="center" vertical="center"/>
    </xf>
    <xf numFmtId="49" fontId="4" fillId="4" borderId="30" xfId="8" applyNumberFormat="1" applyFont="1" applyFill="1" applyBorder="1" applyAlignment="1">
      <alignment horizontal="center" vertical="center"/>
    </xf>
    <xf numFmtId="49" fontId="4" fillId="4" borderId="2" xfId="8" applyNumberFormat="1" applyFont="1" applyFill="1" applyBorder="1" applyAlignment="1">
      <alignment horizontal="center" vertical="center"/>
    </xf>
    <xf numFmtId="49" fontId="4" fillId="4" borderId="5" xfId="8" applyNumberFormat="1" applyFont="1" applyFill="1" applyBorder="1" applyAlignment="1">
      <alignment horizontal="center" vertical="center"/>
    </xf>
    <xf numFmtId="49" fontId="4" fillId="4" borderId="27" xfId="10" applyNumberFormat="1" applyFont="1" applyFill="1" applyBorder="1" applyAlignment="1">
      <alignment horizontal="center" vertical="center" wrapText="1"/>
    </xf>
    <xf numFmtId="49" fontId="4" fillId="4" borderId="5" xfId="10" applyNumberFormat="1" applyFont="1" applyFill="1" applyBorder="1" applyAlignment="1">
      <alignment horizontal="center" vertical="center" wrapText="1"/>
    </xf>
    <xf numFmtId="49" fontId="4" fillId="4" borderId="52" xfId="10" applyNumberFormat="1" applyFont="1" applyFill="1" applyBorder="1" applyAlignment="1">
      <alignment horizontal="center" vertical="center" wrapText="1"/>
    </xf>
    <xf numFmtId="0" fontId="4" fillId="0" borderId="2" xfId="0" applyFont="1" applyBorder="1" applyAlignment="1">
      <alignment horizontal="center" vertical="center"/>
    </xf>
    <xf numFmtId="0" fontId="4" fillId="0" borderId="39" xfId="0" applyFont="1" applyBorder="1" applyAlignment="1">
      <alignment horizontal="center" vertical="center"/>
    </xf>
    <xf numFmtId="0" fontId="4" fillId="0" borderId="5" xfId="0" applyFont="1" applyBorder="1" applyAlignment="1">
      <alignment horizontal="center" vertical="center"/>
    </xf>
    <xf numFmtId="49" fontId="23" fillId="0" borderId="2" xfId="10" applyNumberFormat="1" applyFont="1" applyBorder="1" applyAlignment="1">
      <alignment horizontal="center" vertical="center" wrapText="1"/>
    </xf>
    <xf numFmtId="49" fontId="23" fillId="0" borderId="39" xfId="10" applyNumberFormat="1" applyFont="1" applyBorder="1" applyAlignment="1">
      <alignment horizontal="center" vertical="center" wrapText="1"/>
    </xf>
    <xf numFmtId="49" fontId="23" fillId="0" borderId="5" xfId="10" applyNumberFormat="1" applyFont="1" applyBorder="1" applyAlignment="1">
      <alignment horizontal="center" vertical="center" wrapText="1"/>
    </xf>
    <xf numFmtId="49" fontId="54" fillId="0" borderId="0" xfId="10" applyNumberFormat="1" applyFont="1" applyAlignment="1">
      <alignment horizontal="left" vertical="center" wrapText="1"/>
    </xf>
    <xf numFmtId="49" fontId="4" fillId="0" borderId="2" xfId="8" applyNumberFormat="1" applyFont="1" applyBorder="1" applyAlignment="1">
      <alignment horizontal="center" vertical="center"/>
    </xf>
    <xf numFmtId="49" fontId="4" fillId="0" borderId="39" xfId="8" applyNumberFormat="1" applyFont="1" applyBorder="1" applyAlignment="1">
      <alignment horizontal="center" vertical="center"/>
    </xf>
    <xf numFmtId="49" fontId="4" fillId="0" borderId="5" xfId="8" applyNumberFormat="1" applyFont="1" applyBorder="1" applyAlignment="1">
      <alignment horizontal="center" vertical="center"/>
    </xf>
    <xf numFmtId="49" fontId="23" fillId="0" borderId="2" xfId="8" applyNumberFormat="1" applyFont="1" applyBorder="1" applyAlignment="1">
      <alignment horizontal="center" vertical="center" wrapText="1"/>
    </xf>
    <xf numFmtId="49" fontId="23" fillId="0" borderId="39" xfId="8" applyNumberFormat="1" applyFont="1" applyBorder="1" applyAlignment="1">
      <alignment horizontal="center" vertical="center" wrapText="1"/>
    </xf>
    <xf numFmtId="49" fontId="23" fillId="0" borderId="5" xfId="8" applyNumberFormat="1" applyFont="1" applyBorder="1" applyAlignment="1">
      <alignment horizontal="center" vertical="center" wrapText="1"/>
    </xf>
    <xf numFmtId="176" fontId="5" fillId="0" borderId="2" xfId="14" applyNumberFormat="1" applyFont="1" applyBorder="1" applyAlignment="1">
      <alignment horizontal="center" vertical="center" wrapText="1"/>
    </xf>
    <xf numFmtId="176" fontId="5" fillId="0" borderId="39" xfId="14" applyNumberFormat="1" applyFont="1" applyBorder="1" applyAlignment="1">
      <alignment horizontal="center" vertical="center" wrapText="1"/>
    </xf>
    <xf numFmtId="176" fontId="5" fillId="0" borderId="5" xfId="14" applyNumberFormat="1" applyFont="1" applyBorder="1" applyAlignment="1">
      <alignment horizontal="center" vertical="center" wrapText="1"/>
    </xf>
    <xf numFmtId="176" fontId="4" fillId="2" borderId="0" xfId="14" applyNumberFormat="1" applyFont="1" applyFill="1" applyAlignment="1">
      <alignment horizontal="left" vertical="center" wrapText="1"/>
    </xf>
    <xf numFmtId="176" fontId="20" fillId="2" borderId="0" xfId="14" applyNumberFormat="1" applyFont="1" applyFill="1" applyAlignment="1">
      <alignment horizontal="left" vertical="center" shrinkToFit="1"/>
    </xf>
    <xf numFmtId="0" fontId="20" fillId="2" borderId="0" xfId="8" applyFont="1" applyFill="1" applyAlignment="1">
      <alignment horizontal="left" shrinkToFit="1"/>
    </xf>
    <xf numFmtId="49" fontId="5" fillId="3" borderId="2" xfId="27" applyNumberFormat="1" applyFont="1" applyFill="1" applyBorder="1" applyAlignment="1">
      <alignment horizontal="center" vertical="top" wrapText="1"/>
    </xf>
    <xf numFmtId="49" fontId="5" fillId="3" borderId="39" xfId="27" applyNumberFormat="1" applyFont="1" applyFill="1" applyBorder="1" applyAlignment="1">
      <alignment horizontal="center" vertical="top" wrapText="1"/>
    </xf>
    <xf numFmtId="49" fontId="5" fillId="3" borderId="5" xfId="27" applyNumberFormat="1" applyFont="1" applyFill="1" applyBorder="1" applyAlignment="1">
      <alignment horizontal="center" vertical="top" wrapText="1"/>
    </xf>
    <xf numFmtId="49" fontId="12" fillId="2" borderId="6" xfId="27" applyNumberFormat="1" applyFont="1" applyFill="1" applyBorder="1" applyAlignment="1">
      <alignment horizontal="center" vertical="center"/>
    </xf>
    <xf numFmtId="49" fontId="5" fillId="4" borderId="6" xfId="27" applyNumberFormat="1" applyFont="1" applyFill="1" applyBorder="1" applyAlignment="1">
      <alignment horizontal="center" vertical="center"/>
    </xf>
    <xf numFmtId="49" fontId="20" fillId="2" borderId="0" xfId="27" applyNumberFormat="1" applyFont="1" applyFill="1" applyAlignment="1">
      <alignment horizontal="left" vertical="center"/>
    </xf>
    <xf numFmtId="49" fontId="3" fillId="4" borderId="2" xfId="8" applyNumberFormat="1" applyFont="1" applyFill="1" applyBorder="1" applyAlignment="1">
      <alignment horizontal="center" vertical="top"/>
    </xf>
    <xf numFmtId="49" fontId="3" fillId="4" borderId="39" xfId="8" applyNumberFormat="1" applyFont="1" applyFill="1" applyBorder="1" applyAlignment="1">
      <alignment horizontal="center" vertical="top"/>
    </xf>
    <xf numFmtId="49" fontId="3" fillId="4" borderId="5" xfId="8" applyNumberFormat="1" applyFont="1" applyFill="1" applyBorder="1" applyAlignment="1">
      <alignment horizontal="center" vertical="top"/>
    </xf>
    <xf numFmtId="49" fontId="20" fillId="2" borderId="0" xfId="8" applyNumberFormat="1" applyFont="1" applyFill="1" applyAlignment="1">
      <alignment vertical="center"/>
    </xf>
    <xf numFmtId="49" fontId="5" fillId="4" borderId="27" xfId="8" applyNumberFormat="1" applyFont="1" applyFill="1" applyBorder="1" applyAlignment="1">
      <alignment horizontal="center" vertical="center" wrapText="1"/>
    </xf>
    <xf numFmtId="49" fontId="5" fillId="4" borderId="29" xfId="8" applyNumberFormat="1" applyFont="1" applyFill="1" applyBorder="1" applyAlignment="1">
      <alignment horizontal="center" vertical="center" wrapText="1"/>
    </xf>
    <xf numFmtId="49" fontId="5" fillId="4" borderId="52" xfId="8" applyNumberFormat="1" applyFont="1" applyFill="1" applyBorder="1" applyAlignment="1">
      <alignment horizontal="center" vertical="center" wrapText="1"/>
    </xf>
    <xf numFmtId="49" fontId="5" fillId="4" borderId="30" xfId="8" applyNumberFormat="1" applyFont="1" applyFill="1" applyBorder="1" applyAlignment="1">
      <alignment horizontal="center" vertical="center" wrapText="1"/>
    </xf>
    <xf numFmtId="49" fontId="3" fillId="4" borderId="6" xfId="8" applyNumberFormat="1" applyFont="1" applyFill="1" applyBorder="1" applyAlignment="1">
      <alignment horizontal="center" vertical="center"/>
    </xf>
    <xf numFmtId="38" fontId="3" fillId="4" borderId="27" xfId="8" applyNumberFormat="1" applyFont="1" applyFill="1" applyBorder="1" applyAlignment="1">
      <alignment horizontal="center" vertical="center"/>
    </xf>
    <xf numFmtId="38" fontId="3" fillId="4" borderId="29" xfId="8" applyNumberFormat="1" applyFont="1" applyFill="1" applyBorder="1" applyAlignment="1">
      <alignment horizontal="center" vertical="center"/>
    </xf>
    <xf numFmtId="38" fontId="3" fillId="4" borderId="52" xfId="8" applyNumberFormat="1" applyFont="1" applyFill="1" applyBorder="1" applyAlignment="1">
      <alignment horizontal="center" vertical="center"/>
    </xf>
    <xf numFmtId="38" fontId="3" fillId="4" borderId="30" xfId="8" applyNumberFormat="1" applyFont="1" applyFill="1" applyBorder="1" applyAlignment="1">
      <alignment horizontal="center" vertical="center"/>
    </xf>
    <xf numFmtId="180" fontId="21" fillId="4" borderId="3" xfId="27" applyNumberFormat="1" applyFont="1" applyFill="1" applyBorder="1" applyAlignment="1">
      <alignment horizontal="center" vertical="center"/>
    </xf>
    <xf numFmtId="180" fontId="21" fillId="4" borderId="71" xfId="27" applyNumberFormat="1" applyFont="1" applyFill="1" applyBorder="1" applyAlignment="1">
      <alignment horizontal="center" vertical="center"/>
    </xf>
    <xf numFmtId="180" fontId="21" fillId="4" borderId="4" xfId="27" applyNumberFormat="1" applyFont="1" applyFill="1" applyBorder="1" applyAlignment="1">
      <alignment horizontal="center" vertical="center"/>
    </xf>
    <xf numFmtId="176" fontId="4" fillId="2" borderId="28" xfId="27" applyNumberFormat="1" applyFont="1" applyFill="1" applyBorder="1" applyAlignment="1">
      <alignment horizontal="left" vertical="center" wrapText="1"/>
    </xf>
    <xf numFmtId="49" fontId="3" fillId="4" borderId="22" xfId="8" applyNumberFormat="1" applyFont="1" applyFill="1" applyBorder="1" applyAlignment="1">
      <alignment horizontal="center" vertical="center" wrapText="1"/>
    </xf>
    <xf numFmtId="49" fontId="3" fillId="4" borderId="10" xfId="8" applyNumberFormat="1" applyFont="1" applyFill="1" applyBorder="1" applyAlignment="1">
      <alignment horizontal="center" vertical="center"/>
    </xf>
    <xf numFmtId="49" fontId="3" fillId="4" borderId="12" xfId="8" applyNumberFormat="1" applyFont="1" applyFill="1" applyBorder="1" applyAlignment="1">
      <alignment horizontal="center" vertical="center"/>
    </xf>
    <xf numFmtId="49" fontId="3" fillId="4" borderId="81" xfId="8" applyNumberFormat="1" applyFont="1" applyFill="1" applyBorder="1" applyAlignment="1">
      <alignment horizontal="center" vertical="center"/>
    </xf>
    <xf numFmtId="49" fontId="3" fillId="4" borderId="67" xfId="8" applyNumberFormat="1" applyFont="1" applyFill="1" applyBorder="1" applyAlignment="1">
      <alignment horizontal="center" vertical="center"/>
    </xf>
    <xf numFmtId="49" fontId="3" fillId="4" borderId="68" xfId="8" applyNumberFormat="1" applyFont="1" applyFill="1" applyBorder="1" applyAlignment="1">
      <alignment horizontal="center" vertical="center"/>
    </xf>
    <xf numFmtId="49" fontId="3" fillId="4" borderId="111" xfId="8" applyNumberFormat="1" applyFont="1" applyFill="1" applyBorder="1" applyAlignment="1">
      <alignment horizontal="center" vertical="center"/>
    </xf>
    <xf numFmtId="49" fontId="20" fillId="2" borderId="0" xfId="8" applyNumberFormat="1" applyFont="1" applyFill="1" applyAlignment="1">
      <alignment horizontal="left" shrinkToFit="1"/>
    </xf>
    <xf numFmtId="49" fontId="4" fillId="4" borderId="6" xfId="8" applyNumberFormat="1" applyFont="1" applyFill="1" applyBorder="1" applyAlignment="1">
      <alignment horizontal="center" vertical="center"/>
    </xf>
    <xf numFmtId="49" fontId="4" fillId="4" borderId="3" xfId="8" applyNumberFormat="1" applyFont="1" applyFill="1" applyBorder="1" applyAlignment="1">
      <alignment horizontal="center" vertical="center" wrapText="1"/>
    </xf>
    <xf numFmtId="49" fontId="4" fillId="2" borderId="0" xfId="8" applyNumberFormat="1" applyFont="1" applyFill="1" applyAlignment="1">
      <alignment horizontal="left" vertical="center" wrapText="1" indent="1"/>
    </xf>
    <xf numFmtId="176" fontId="4" fillId="3" borderId="3" xfId="8" applyNumberFormat="1" applyFont="1" applyFill="1" applyBorder="1" applyAlignment="1">
      <alignment horizontal="left" vertical="center"/>
    </xf>
    <xf numFmtId="176" fontId="4" fillId="3" borderId="71" xfId="8" applyNumberFormat="1" applyFont="1" applyFill="1" applyBorder="1" applyAlignment="1">
      <alignment horizontal="left" vertical="center"/>
    </xf>
    <xf numFmtId="176" fontId="4" fillId="3" borderId="4" xfId="8" applyNumberFormat="1" applyFont="1" applyFill="1" applyBorder="1" applyAlignment="1">
      <alignment horizontal="left" vertical="center"/>
    </xf>
    <xf numFmtId="49" fontId="4" fillId="2" borderId="0" xfId="8" applyNumberFormat="1" applyFont="1" applyFill="1" applyAlignment="1">
      <alignment horizontal="left" vertical="center" indent="1"/>
    </xf>
    <xf numFmtId="49" fontId="43" fillId="2" borderId="0" xfId="8" applyNumberFormat="1" applyFont="1" applyFill="1" applyAlignment="1">
      <alignment horizontal="left" vertical="center" shrinkToFit="1"/>
    </xf>
    <xf numFmtId="49" fontId="3" fillId="4" borderId="6" xfId="8" applyNumberFormat="1" applyFont="1" applyFill="1" applyBorder="1" applyAlignment="1">
      <alignment horizontal="center" vertical="center" wrapText="1"/>
    </xf>
    <xf numFmtId="49" fontId="4" fillId="4" borderId="6" xfId="8" applyNumberFormat="1" applyFont="1" applyFill="1" applyBorder="1" applyAlignment="1">
      <alignment horizontal="center" vertical="center" wrapText="1"/>
    </xf>
    <xf numFmtId="49" fontId="45" fillId="2" borderId="0" xfId="8" applyNumberFormat="1" applyFont="1" applyFill="1" applyAlignment="1">
      <alignment horizontal="left" vertical="center" wrapText="1"/>
    </xf>
    <xf numFmtId="49" fontId="3" fillId="4" borderId="3" xfId="8" applyNumberFormat="1" applyFont="1" applyFill="1" applyBorder="1" applyAlignment="1">
      <alignment horizontal="center" vertical="center"/>
    </xf>
    <xf numFmtId="49" fontId="3" fillId="4" borderId="4" xfId="8" applyNumberFormat="1" applyFont="1" applyFill="1" applyBorder="1" applyAlignment="1">
      <alignment horizontal="center" vertical="center"/>
    </xf>
    <xf numFmtId="49" fontId="3" fillId="4" borderId="27" xfId="8" applyNumberFormat="1" applyFont="1" applyFill="1" applyBorder="1" applyAlignment="1">
      <alignment horizontal="center"/>
    </xf>
    <xf numFmtId="49" fontId="3" fillId="4" borderId="40" xfId="8" applyNumberFormat="1" applyFont="1" applyFill="1" applyBorder="1" applyAlignment="1">
      <alignment horizontal="center"/>
    </xf>
    <xf numFmtId="49" fontId="3" fillId="4" borderId="52" xfId="8" applyNumberFormat="1" applyFont="1" applyFill="1" applyBorder="1" applyAlignment="1">
      <alignment horizontal="center"/>
    </xf>
    <xf numFmtId="49" fontId="4" fillId="4" borderId="27" xfId="8" applyNumberFormat="1" applyFont="1" applyFill="1" applyBorder="1" applyAlignment="1">
      <alignment horizontal="left" vertical="center" wrapText="1"/>
    </xf>
    <xf numFmtId="49" fontId="4" fillId="4" borderId="28" xfId="8" applyNumberFormat="1" applyFont="1" applyFill="1" applyBorder="1" applyAlignment="1">
      <alignment horizontal="left" vertical="center" wrapText="1"/>
    </xf>
    <xf numFmtId="49" fontId="4" fillId="4" borderId="40" xfId="8" applyNumberFormat="1" applyFont="1" applyFill="1" applyBorder="1" applyAlignment="1">
      <alignment horizontal="left" vertical="center" wrapText="1"/>
    </xf>
    <xf numFmtId="49" fontId="4" fillId="4" borderId="0" xfId="8" applyNumberFormat="1" applyFont="1" applyFill="1" applyAlignment="1">
      <alignment horizontal="left" vertical="center" wrapText="1"/>
    </xf>
    <xf numFmtId="49" fontId="4" fillId="4" borderId="27" xfId="8" applyNumberFormat="1" applyFont="1" applyFill="1" applyBorder="1" applyAlignment="1">
      <alignment horizontal="center" vertical="center" wrapText="1"/>
    </xf>
    <xf numFmtId="49" fontId="4" fillId="4" borderId="40" xfId="8" applyNumberFormat="1" applyFont="1" applyFill="1" applyBorder="1" applyAlignment="1">
      <alignment horizontal="center" vertical="center" wrapText="1"/>
    </xf>
    <xf numFmtId="49" fontId="4" fillId="4" borderId="52" xfId="8" applyNumberFormat="1" applyFont="1" applyFill="1" applyBorder="1" applyAlignment="1">
      <alignment horizontal="center" vertical="center" wrapText="1"/>
    </xf>
    <xf numFmtId="49" fontId="4" fillId="0" borderId="0" xfId="3" applyNumberFormat="1" applyFont="1" applyAlignment="1">
      <alignment horizontal="left" vertical="center" wrapText="1"/>
    </xf>
    <xf numFmtId="49" fontId="4" fillId="0" borderId="0" xfId="3" applyNumberFormat="1" applyFont="1" applyAlignment="1">
      <alignment horizontal="left" vertical="center"/>
    </xf>
    <xf numFmtId="181" fontId="32" fillId="0" borderId="92" xfId="8" applyNumberFormat="1" applyFont="1" applyBorder="1" applyAlignment="1">
      <alignment horizontal="right" vertical="center"/>
    </xf>
    <xf numFmtId="181" fontId="32" fillId="0" borderId="5" xfId="8" applyNumberFormat="1" applyFont="1" applyBorder="1" applyAlignment="1">
      <alignment horizontal="right" vertical="center"/>
    </xf>
    <xf numFmtId="49" fontId="4" fillId="2" borderId="0" xfId="3" quotePrefix="1" applyNumberFormat="1" applyFont="1" applyFill="1" applyAlignment="1">
      <alignment horizontal="left" vertical="center" wrapText="1"/>
    </xf>
    <xf numFmtId="49" fontId="4" fillId="2" borderId="0" xfId="3" applyNumberFormat="1" applyFont="1" applyFill="1" applyAlignment="1">
      <alignment horizontal="left" vertical="center"/>
    </xf>
    <xf numFmtId="49" fontId="4" fillId="4" borderId="90" xfId="8" quotePrefix="1" applyNumberFormat="1" applyFont="1" applyFill="1" applyBorder="1" applyAlignment="1">
      <alignment horizontal="center" vertical="center" wrapText="1"/>
    </xf>
    <xf numFmtId="49" fontId="4" fillId="4" borderId="91" xfId="8" quotePrefix="1" applyNumberFormat="1" applyFont="1" applyFill="1" applyBorder="1" applyAlignment="1">
      <alignment horizontal="center" vertical="center" wrapText="1"/>
    </xf>
    <xf numFmtId="49" fontId="4" fillId="4" borderId="52" xfId="8" quotePrefix="1" applyNumberFormat="1" applyFont="1" applyFill="1" applyBorder="1" applyAlignment="1">
      <alignment horizontal="center" vertical="center" wrapText="1"/>
    </xf>
    <xf numFmtId="49" fontId="4" fillId="4" borderId="30" xfId="8" quotePrefix="1" applyNumberFormat="1" applyFont="1" applyFill="1" applyBorder="1" applyAlignment="1">
      <alignment horizontal="center" vertical="center" wrapText="1"/>
    </xf>
    <xf numFmtId="188" fontId="3" fillId="0" borderId="92" xfId="8" applyNumberFormat="1" applyFont="1" applyBorder="1" applyAlignment="1">
      <alignment horizontal="right" vertical="center"/>
    </xf>
    <xf numFmtId="188" fontId="3" fillId="0" borderId="5" xfId="8" applyNumberFormat="1" applyFont="1" applyBorder="1" applyAlignment="1">
      <alignment horizontal="right" vertical="center"/>
    </xf>
    <xf numFmtId="49" fontId="4" fillId="2" borderId="0" xfId="8" quotePrefix="1" applyNumberFormat="1" applyFont="1" applyFill="1" applyAlignment="1">
      <alignment vertical="center" wrapText="1"/>
    </xf>
    <xf numFmtId="49" fontId="4" fillId="4" borderId="2" xfId="8" applyNumberFormat="1" applyFont="1" applyFill="1" applyBorder="1" applyAlignment="1">
      <alignment horizontal="center" vertical="center" wrapText="1"/>
    </xf>
    <xf numFmtId="49" fontId="4" fillId="4" borderId="5" xfId="8" applyNumberFormat="1" applyFont="1" applyFill="1" applyBorder="1" applyAlignment="1">
      <alignment horizontal="center" vertical="center" wrapText="1"/>
    </xf>
    <xf numFmtId="49" fontId="4" fillId="4" borderId="27" xfId="8" applyNumberFormat="1" applyFont="1" applyFill="1" applyBorder="1" applyAlignment="1">
      <alignment horizontal="left" vertical="center"/>
    </xf>
    <xf numFmtId="49" fontId="4" fillId="4" borderId="28" xfId="8" applyNumberFormat="1" applyFont="1" applyFill="1" applyBorder="1" applyAlignment="1">
      <alignment horizontal="left" vertical="center"/>
    </xf>
    <xf numFmtId="49" fontId="4" fillId="4" borderId="29" xfId="8" applyNumberFormat="1" applyFont="1" applyFill="1" applyBorder="1" applyAlignment="1">
      <alignment horizontal="left" vertical="center"/>
    </xf>
    <xf numFmtId="49" fontId="4" fillId="4" borderId="29" xfId="8" applyNumberFormat="1" applyFont="1" applyFill="1" applyBorder="1" applyAlignment="1">
      <alignment horizontal="center" vertical="center" wrapText="1"/>
    </xf>
    <xf numFmtId="49" fontId="4" fillId="4" borderId="30" xfId="8" applyNumberFormat="1" applyFont="1" applyFill="1" applyBorder="1" applyAlignment="1">
      <alignment horizontal="center" vertical="center" wrapText="1"/>
    </xf>
    <xf numFmtId="0" fontId="4" fillId="2" borderId="0" xfId="8" quotePrefix="1" applyFont="1" applyFill="1" applyAlignment="1">
      <alignment horizontal="left" vertical="center" wrapText="1"/>
    </xf>
    <xf numFmtId="0" fontId="3" fillId="4" borderId="6" xfId="8" applyFont="1" applyFill="1" applyBorder="1" applyAlignment="1">
      <alignment horizontal="center" vertical="center" shrinkToFit="1"/>
    </xf>
    <xf numFmtId="0" fontId="3" fillId="4" borderId="2"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wrapText="1"/>
    </xf>
    <xf numFmtId="0" fontId="3" fillId="4" borderId="6" xfId="0" applyFont="1" applyFill="1" applyBorder="1" applyAlignment="1">
      <alignment horizontal="center" vertical="center"/>
    </xf>
    <xf numFmtId="0" fontId="3" fillId="4" borderId="2" xfId="8" applyFont="1" applyFill="1" applyBorder="1" applyAlignment="1">
      <alignment horizontal="center" vertical="center" shrinkToFit="1"/>
    </xf>
    <xf numFmtId="0" fontId="3" fillId="4" borderId="5" xfId="8" applyFont="1" applyFill="1" applyBorder="1" applyAlignment="1">
      <alignment horizontal="center" vertical="center" shrinkToFit="1"/>
    </xf>
    <xf numFmtId="0" fontId="3" fillId="4" borderId="6" xfId="8" applyFont="1" applyFill="1" applyBorder="1" applyAlignment="1">
      <alignment horizontal="center" vertical="center"/>
    </xf>
    <xf numFmtId="0" fontId="4" fillId="2" borderId="0" xfId="0" applyFont="1" applyFill="1" applyAlignment="1">
      <alignment horizontal="left" vertical="center" wrapText="1"/>
    </xf>
    <xf numFmtId="0" fontId="3" fillId="4" borderId="39" xfId="8" applyFont="1" applyFill="1" applyBorder="1" applyAlignment="1">
      <alignment horizontal="center" vertical="center" shrinkToFit="1"/>
    </xf>
    <xf numFmtId="49" fontId="4" fillId="4" borderId="39" xfId="8" applyNumberFormat="1" applyFont="1" applyFill="1" applyBorder="1" applyAlignment="1">
      <alignment horizontal="left" vertical="center" wrapText="1"/>
    </xf>
    <xf numFmtId="49" fontId="4" fillId="4" borderId="5" xfId="8" applyNumberFormat="1" applyFont="1" applyFill="1" applyBorder="1" applyAlignment="1">
      <alignment horizontal="left" vertical="center" wrapText="1"/>
    </xf>
    <xf numFmtId="49" fontId="20" fillId="2" borderId="0" xfId="8" applyNumberFormat="1" applyFont="1" applyFill="1" applyAlignment="1">
      <alignment horizontal="left" vertical="center"/>
    </xf>
    <xf numFmtId="49" fontId="4" fillId="4" borderId="2" xfId="8" applyNumberFormat="1" applyFont="1" applyFill="1" applyBorder="1" applyAlignment="1">
      <alignment horizontal="left" vertical="center" wrapText="1"/>
    </xf>
    <xf numFmtId="49" fontId="4" fillId="4" borderId="84" xfId="8" applyNumberFormat="1" applyFont="1" applyFill="1" applyBorder="1" applyAlignment="1">
      <alignment horizontal="left" vertical="center" wrapText="1"/>
    </xf>
    <xf numFmtId="49" fontId="4" fillId="4" borderId="92" xfId="8" applyNumberFormat="1" applyFont="1" applyFill="1" applyBorder="1" applyAlignment="1">
      <alignment horizontal="left" vertical="center" wrapText="1"/>
    </xf>
    <xf numFmtId="176" fontId="4" fillId="2" borderId="0" xfId="27" applyNumberFormat="1" applyFont="1" applyFill="1" applyAlignment="1">
      <alignment horizontal="left" vertical="center"/>
    </xf>
    <xf numFmtId="49" fontId="21" fillId="4" borderId="22" xfId="27" applyNumberFormat="1" applyFont="1" applyFill="1" applyBorder="1" applyAlignment="1">
      <alignment horizontal="center" vertical="center"/>
    </xf>
    <xf numFmtId="49" fontId="21" fillId="4" borderId="12" xfId="27" applyNumberFormat="1" applyFont="1" applyFill="1" applyBorder="1" applyAlignment="1">
      <alignment horizontal="center" vertical="center"/>
    </xf>
    <xf numFmtId="49" fontId="21" fillId="4" borderId="16" xfId="27" applyNumberFormat="1" applyFont="1" applyFill="1" applyBorder="1" applyAlignment="1">
      <alignment horizontal="center" vertical="center" wrapText="1"/>
    </xf>
    <xf numFmtId="49" fontId="21" fillId="4" borderId="20" xfId="27" applyNumberFormat="1" applyFont="1" applyFill="1" applyBorder="1" applyAlignment="1">
      <alignment horizontal="center" vertical="center" wrapText="1"/>
    </xf>
    <xf numFmtId="49" fontId="21" fillId="4" borderId="70" xfId="27" applyNumberFormat="1" applyFont="1" applyFill="1" applyBorder="1" applyAlignment="1">
      <alignment horizontal="center" vertical="center"/>
    </xf>
    <xf numFmtId="49" fontId="21" fillId="4" borderId="17" xfId="27" applyNumberFormat="1" applyFont="1" applyFill="1" applyBorder="1" applyAlignment="1">
      <alignment horizontal="center" vertical="center" wrapText="1"/>
    </xf>
    <xf numFmtId="49" fontId="21" fillId="4" borderId="21" xfId="27" applyNumberFormat="1" applyFont="1" applyFill="1" applyBorder="1" applyAlignment="1">
      <alignment horizontal="center" vertical="center"/>
    </xf>
    <xf numFmtId="0" fontId="20" fillId="2" borderId="0" xfId="8" applyFont="1" applyFill="1" applyAlignment="1">
      <alignment horizontal="left" vertical="center" shrinkToFit="1"/>
    </xf>
    <xf numFmtId="0" fontId="4" fillId="4" borderId="6" xfId="8" applyFont="1" applyFill="1" applyBorder="1" applyAlignment="1">
      <alignment horizontal="center" vertical="center"/>
    </xf>
    <xf numFmtId="49" fontId="37" fillId="4" borderId="2" xfId="8" applyNumberFormat="1" applyFont="1" applyFill="1" applyBorder="1" applyAlignment="1">
      <alignment horizontal="center" vertical="center" wrapText="1"/>
    </xf>
    <xf numFmtId="49" fontId="37" fillId="4" borderId="5" xfId="8" applyNumberFormat="1" applyFont="1" applyFill="1" applyBorder="1" applyAlignment="1">
      <alignment horizontal="center" vertical="center" wrapText="1"/>
    </xf>
    <xf numFmtId="0" fontId="4" fillId="3" borderId="3" xfId="8" applyFont="1" applyFill="1" applyBorder="1" applyAlignment="1">
      <alignment horizontal="left" vertical="center"/>
    </xf>
    <xf numFmtId="0" fontId="4" fillId="3" borderId="71" xfId="8" applyFont="1" applyFill="1" applyBorder="1" applyAlignment="1">
      <alignment horizontal="left" vertical="center"/>
    </xf>
    <xf numFmtId="0" fontId="4" fillId="3" borderId="4" xfId="8" applyFont="1" applyFill="1" applyBorder="1" applyAlignment="1">
      <alignment horizontal="left" vertical="center"/>
    </xf>
    <xf numFmtId="0" fontId="23" fillId="2" borderId="0" xfId="0" applyFont="1" applyFill="1" applyAlignment="1">
      <alignment horizontal="left" vertical="center" wrapText="1"/>
    </xf>
    <xf numFmtId="0" fontId="4" fillId="2" borderId="0" xfId="0" applyFont="1" applyFill="1" applyAlignment="1">
      <alignment horizontal="left" vertical="center"/>
    </xf>
    <xf numFmtId="0" fontId="5" fillId="4" borderId="2" xfId="8" applyFont="1" applyFill="1" applyBorder="1" applyAlignment="1">
      <alignment horizontal="center" vertical="center" wrapText="1"/>
    </xf>
    <xf numFmtId="0" fontId="5" fillId="4" borderId="5" xfId="8" applyFont="1" applyFill="1" applyBorder="1" applyAlignment="1">
      <alignment horizontal="center" vertical="center" wrapText="1"/>
    </xf>
    <xf numFmtId="0" fontId="23" fillId="2" borderId="0" xfId="0" applyFont="1" applyFill="1" applyAlignment="1">
      <alignment horizontal="left" vertical="center"/>
    </xf>
    <xf numFmtId="0" fontId="4" fillId="4" borderId="2" xfId="8" applyFont="1" applyFill="1" applyBorder="1" applyAlignment="1">
      <alignment horizontal="center" vertical="center" wrapText="1"/>
    </xf>
    <xf numFmtId="0" fontId="4" fillId="4" borderId="5" xfId="8" applyFont="1" applyFill="1" applyBorder="1" applyAlignment="1">
      <alignment horizontal="center" vertical="center" wrapText="1"/>
    </xf>
    <xf numFmtId="0" fontId="23" fillId="2" borderId="0" xfId="0" applyFont="1" applyFill="1" applyAlignment="1">
      <alignment horizontal="left" vertical="center" shrinkToFit="1"/>
    </xf>
    <xf numFmtId="0" fontId="4" fillId="0" borderId="0" xfId="3" applyFont="1" applyAlignment="1">
      <alignment horizontal="left" shrinkToFit="1"/>
    </xf>
    <xf numFmtId="176" fontId="20" fillId="2" borderId="0" xfId="8" applyNumberFormat="1" applyFont="1" applyFill="1" applyAlignment="1">
      <alignment horizontal="left" vertical="center"/>
    </xf>
    <xf numFmtId="182" fontId="5" fillId="2" borderId="81" xfId="8" applyNumberFormat="1" applyFont="1" applyFill="1" applyBorder="1" applyAlignment="1">
      <alignment horizontal="right" vertical="center" shrinkToFit="1"/>
    </xf>
    <xf numFmtId="182" fontId="5" fillId="2" borderId="82" xfId="8" applyNumberFormat="1" applyFont="1" applyFill="1" applyBorder="1" applyAlignment="1">
      <alignment horizontal="right" vertical="center" shrinkToFit="1"/>
    </xf>
    <xf numFmtId="182" fontId="5" fillId="2" borderId="47" xfId="8" applyNumberFormat="1" applyFont="1" applyFill="1" applyBorder="1" applyAlignment="1">
      <alignment horizontal="right" vertical="center" shrinkToFit="1"/>
    </xf>
    <xf numFmtId="182" fontId="5" fillId="2" borderId="67" xfId="8" applyNumberFormat="1" applyFont="1" applyFill="1" applyBorder="1" applyAlignment="1">
      <alignment horizontal="right" vertical="center" shrinkToFit="1"/>
    </xf>
    <xf numFmtId="182" fontId="5" fillId="2" borderId="83" xfId="8" applyNumberFormat="1" applyFont="1" applyFill="1" applyBorder="1" applyAlignment="1">
      <alignment horizontal="right" vertical="center" shrinkToFit="1"/>
    </xf>
    <xf numFmtId="182" fontId="5" fillId="2" borderId="48" xfId="8" applyNumberFormat="1" applyFont="1" applyFill="1" applyBorder="1" applyAlignment="1">
      <alignment horizontal="right" vertical="center" shrinkToFit="1"/>
    </xf>
    <xf numFmtId="49" fontId="23" fillId="3" borderId="39" xfId="8" applyNumberFormat="1" applyFont="1" applyFill="1" applyBorder="1" applyAlignment="1">
      <alignment horizontal="center" vertical="center" wrapText="1"/>
    </xf>
    <xf numFmtId="49" fontId="3" fillId="4" borderId="71" xfId="8" applyNumberFormat="1" applyFont="1" applyFill="1" applyBorder="1" applyAlignment="1">
      <alignment horizontal="center" vertical="center"/>
    </xf>
    <xf numFmtId="49" fontId="5" fillId="4" borderId="3" xfId="8" applyNumberFormat="1" applyFont="1" applyFill="1" applyBorder="1" applyAlignment="1">
      <alignment horizontal="center" vertical="center" wrapText="1"/>
    </xf>
    <xf numFmtId="49" fontId="5" fillId="4" borderId="4" xfId="8" applyNumberFormat="1" applyFont="1" applyFill="1" applyBorder="1" applyAlignment="1">
      <alignment horizontal="center" vertical="center" wrapText="1"/>
    </xf>
    <xf numFmtId="49" fontId="23" fillId="4" borderId="2" xfId="8" applyNumberFormat="1" applyFont="1" applyFill="1" applyBorder="1" applyAlignment="1">
      <alignment horizontal="center" vertical="center" wrapText="1"/>
    </xf>
    <xf numFmtId="49" fontId="5" fillId="4" borderId="6" xfId="8" applyNumberFormat="1" applyFont="1" applyFill="1" applyBorder="1" applyAlignment="1">
      <alignment horizontal="center" vertical="center" wrapText="1"/>
    </xf>
    <xf numFmtId="49" fontId="4" fillId="3" borderId="7" xfId="8" applyNumberFormat="1" applyFont="1" applyFill="1" applyBorder="1" applyAlignment="1">
      <alignment horizontal="center" vertical="center" shrinkToFit="1"/>
    </xf>
    <xf numFmtId="38" fontId="4" fillId="0" borderId="22" xfId="8" applyNumberFormat="1" applyFont="1" applyBorder="1" applyAlignment="1">
      <alignment horizontal="right" vertical="center"/>
    </xf>
    <xf numFmtId="38" fontId="4" fillId="0" borderId="43" xfId="8" applyNumberFormat="1" applyFont="1" applyBorder="1" applyAlignment="1">
      <alignment horizontal="right" vertical="center"/>
    </xf>
    <xf numFmtId="49" fontId="4" fillId="0" borderId="7" xfId="8" applyNumberFormat="1" applyFont="1" applyBorder="1" applyAlignment="1">
      <alignment horizontal="center" vertical="center"/>
    </xf>
    <xf numFmtId="49" fontId="4" fillId="3" borderId="8" xfId="8" applyNumberFormat="1" applyFont="1" applyFill="1" applyBorder="1" applyAlignment="1">
      <alignment horizontal="center" vertical="center" shrinkToFit="1"/>
    </xf>
    <xf numFmtId="38" fontId="4" fillId="0" borderId="10" xfId="8" applyNumberFormat="1" applyFont="1" applyBorder="1" applyAlignment="1">
      <alignment horizontal="right" vertical="center"/>
    </xf>
    <xf numFmtId="38" fontId="4" fillId="0" borderId="11" xfId="8" applyNumberFormat="1" applyFont="1" applyBorder="1" applyAlignment="1">
      <alignment horizontal="right" vertical="center"/>
    </xf>
    <xf numFmtId="49" fontId="4" fillId="0" borderId="8" xfId="8" applyNumberFormat="1" applyFont="1" applyBorder="1" applyAlignment="1">
      <alignment horizontal="center" vertical="center"/>
    </xf>
    <xf numFmtId="49" fontId="4" fillId="3" borderId="23" xfId="8" applyNumberFormat="1" applyFont="1" applyFill="1" applyBorder="1" applyAlignment="1">
      <alignment horizontal="center" vertical="center" shrinkToFit="1"/>
    </xf>
    <xf numFmtId="38" fontId="4" fillId="2" borderId="24" xfId="8" applyNumberFormat="1" applyFont="1" applyFill="1" applyBorder="1" applyAlignment="1">
      <alignment horizontal="right" vertical="center"/>
    </xf>
    <xf numFmtId="38" fontId="4" fillId="2" borderId="33" xfId="8" applyNumberFormat="1" applyFont="1" applyFill="1" applyBorder="1" applyAlignment="1">
      <alignment horizontal="right" vertical="center"/>
    </xf>
    <xf numFmtId="49" fontId="4" fillId="2" borderId="23" xfId="8" applyNumberFormat="1" applyFont="1" applyFill="1" applyBorder="1" applyAlignment="1">
      <alignment horizontal="center" vertical="center"/>
    </xf>
    <xf numFmtId="49" fontId="4" fillId="3" borderId="10" xfId="8" applyNumberFormat="1" applyFont="1" applyFill="1" applyBorder="1" applyAlignment="1">
      <alignment horizontal="center" vertical="center" shrinkToFit="1"/>
    </xf>
    <xf numFmtId="49" fontId="4" fillId="3" borderId="11" xfId="8" applyNumberFormat="1" applyFont="1" applyFill="1" applyBorder="1" applyAlignment="1">
      <alignment horizontal="center" vertical="center" shrinkToFit="1"/>
    </xf>
    <xf numFmtId="38" fontId="4" fillId="2" borderId="10" xfId="8" applyNumberFormat="1" applyFont="1" applyFill="1" applyBorder="1" applyAlignment="1">
      <alignment horizontal="right" vertical="center"/>
    </xf>
    <xf numFmtId="38" fontId="4" fillId="2" borderId="11" xfId="8" applyNumberFormat="1" applyFont="1" applyFill="1" applyBorder="1" applyAlignment="1">
      <alignment horizontal="right" vertical="center"/>
    </xf>
    <xf numFmtId="49" fontId="4" fillId="2" borderId="10" xfId="8" applyNumberFormat="1" applyFont="1" applyFill="1" applyBorder="1" applyAlignment="1">
      <alignment horizontal="center" vertical="center"/>
    </xf>
    <xf numFmtId="49" fontId="4" fillId="2" borderId="11" xfId="8" applyNumberFormat="1" applyFont="1" applyFill="1" applyBorder="1" applyAlignment="1">
      <alignment horizontal="center" vertical="center"/>
    </xf>
    <xf numFmtId="49" fontId="4" fillId="0" borderId="10" xfId="8" applyNumberFormat="1" applyFont="1" applyBorder="1" applyAlignment="1">
      <alignment horizontal="center" vertical="center"/>
    </xf>
    <xf numFmtId="49" fontId="4" fillId="0" borderId="11" xfId="8" applyNumberFormat="1" applyFont="1" applyBorder="1" applyAlignment="1">
      <alignment horizontal="center" vertical="center"/>
    </xf>
    <xf numFmtId="49" fontId="4" fillId="3" borderId="12" xfId="8" applyNumberFormat="1" applyFont="1" applyFill="1" applyBorder="1" applyAlignment="1">
      <alignment horizontal="center" vertical="center" shrinkToFit="1"/>
    </xf>
    <xf numFmtId="49" fontId="4" fillId="3" borderId="13" xfId="8" applyNumberFormat="1" applyFont="1" applyFill="1" applyBorder="1" applyAlignment="1">
      <alignment horizontal="center" vertical="center" shrinkToFit="1"/>
    </xf>
    <xf numFmtId="38" fontId="4" fillId="0" borderId="12" xfId="8" applyNumberFormat="1" applyFont="1" applyBorder="1" applyAlignment="1">
      <alignment horizontal="right" vertical="center"/>
    </xf>
    <xf numFmtId="38" fontId="4" fillId="0" borderId="13" xfId="8" applyNumberFormat="1" applyFont="1" applyBorder="1" applyAlignment="1">
      <alignment horizontal="right" vertical="center"/>
    </xf>
    <xf numFmtId="49" fontId="4" fillId="0" borderId="12" xfId="8" applyNumberFormat="1" applyFont="1" applyBorder="1" applyAlignment="1">
      <alignment horizontal="center" vertical="center"/>
    </xf>
    <xf numFmtId="49" fontId="4" fillId="0" borderId="13" xfId="8" applyNumberFormat="1" applyFont="1" applyBorder="1" applyAlignment="1">
      <alignment horizontal="center" vertical="center"/>
    </xf>
    <xf numFmtId="38" fontId="4" fillId="0" borderId="22" xfId="8" applyNumberFormat="1" applyFont="1" applyBorder="1" applyAlignment="1">
      <alignment horizontal="right" vertical="center" shrinkToFit="1"/>
    </xf>
    <xf numFmtId="38" fontId="4" fillId="0" borderId="43" xfId="8" applyNumberFormat="1" applyFont="1" applyBorder="1" applyAlignment="1">
      <alignment horizontal="right" vertical="center" shrinkToFit="1"/>
    </xf>
    <xf numFmtId="38" fontId="4" fillId="2" borderId="40" xfId="8" applyNumberFormat="1" applyFont="1" applyFill="1" applyBorder="1" applyAlignment="1">
      <alignment horizontal="right" vertical="center" shrinkToFit="1"/>
    </xf>
    <xf numFmtId="38" fontId="4" fillId="2" borderId="0" xfId="8" applyNumberFormat="1" applyFont="1" applyFill="1" applyAlignment="1">
      <alignment horizontal="right" vertical="center" shrinkToFit="1"/>
    </xf>
    <xf numFmtId="0" fontId="5" fillId="2" borderId="0" xfId="3" applyFont="1" applyFill="1" applyAlignment="1">
      <alignment horizontal="left" vertical="center" wrapText="1"/>
    </xf>
    <xf numFmtId="49" fontId="5" fillId="2" borderId="0" xfId="3" applyNumberFormat="1" applyFont="1" applyFill="1" applyAlignment="1">
      <alignment horizontal="left" vertical="center"/>
    </xf>
    <xf numFmtId="49" fontId="5" fillId="2" borderId="0" xfId="8" applyNumberFormat="1" applyFont="1" applyFill="1" applyAlignment="1">
      <alignment horizontal="left" vertical="center" wrapText="1"/>
    </xf>
    <xf numFmtId="49" fontId="5" fillId="4" borderId="6" xfId="8" applyNumberFormat="1" applyFont="1" applyFill="1" applyBorder="1" applyAlignment="1">
      <alignment horizontal="center" vertical="center" wrapText="1" shrinkToFit="1"/>
    </xf>
    <xf numFmtId="49" fontId="5" fillId="2" borderId="39" xfId="8" applyNumberFormat="1" applyFont="1" applyFill="1" applyBorder="1" applyAlignment="1">
      <alignment horizontal="center" vertical="center" wrapText="1" shrinkToFit="1"/>
    </xf>
    <xf numFmtId="49" fontId="5" fillId="2" borderId="40" xfId="8" applyNumberFormat="1" applyFont="1" applyFill="1" applyBorder="1" applyAlignment="1">
      <alignment horizontal="center" vertical="center" wrapText="1" shrinkToFit="1"/>
    </xf>
    <xf numFmtId="38" fontId="4" fillId="0" borderId="10" xfId="8" applyNumberFormat="1" applyFont="1" applyBorder="1" applyAlignment="1">
      <alignment horizontal="right" vertical="center" shrinkToFit="1"/>
    </xf>
    <xf numFmtId="38" fontId="4" fillId="0" borderId="11" xfId="8" applyNumberFormat="1" applyFont="1" applyBorder="1" applyAlignment="1">
      <alignment horizontal="right" vertical="center" shrinkToFit="1"/>
    </xf>
    <xf numFmtId="38" fontId="4" fillId="0" borderId="52" xfId="8" applyNumberFormat="1" applyFont="1" applyBorder="1" applyAlignment="1">
      <alignment horizontal="right" vertical="center" shrinkToFit="1"/>
    </xf>
    <xf numFmtId="38" fontId="4" fillId="0" borderId="30" xfId="8" applyNumberFormat="1" applyFont="1" applyBorder="1" applyAlignment="1">
      <alignment horizontal="right" vertical="center" shrinkToFit="1"/>
    </xf>
    <xf numFmtId="38" fontId="4" fillId="0" borderId="85" xfId="8" applyNumberFormat="1" applyFont="1" applyBorder="1" applyAlignment="1">
      <alignment horizontal="right" vertical="center" shrinkToFit="1"/>
    </xf>
    <xf numFmtId="38" fontId="4" fillId="0" borderId="86" xfId="8" applyNumberFormat="1" applyFont="1" applyBorder="1" applyAlignment="1">
      <alignment horizontal="right" vertical="center" shrinkToFit="1"/>
    </xf>
    <xf numFmtId="176" fontId="4" fillId="0" borderId="22" xfId="8" applyNumberFormat="1" applyFont="1" applyBorder="1" applyAlignment="1">
      <alignment horizontal="right" vertical="center" shrinkToFit="1"/>
    </xf>
    <xf numFmtId="176" fontId="4" fillId="0" borderId="43" xfId="8" applyNumberFormat="1" applyFont="1" applyBorder="1" applyAlignment="1">
      <alignment horizontal="right" vertical="center" shrinkToFit="1"/>
    </xf>
    <xf numFmtId="176" fontId="4" fillId="0" borderId="10" xfId="8" applyNumberFormat="1" applyFont="1" applyBorder="1" applyAlignment="1">
      <alignment horizontal="right" vertical="center" shrinkToFit="1"/>
    </xf>
    <xf numFmtId="176" fontId="4" fillId="0" borderId="11" xfId="8" applyNumberFormat="1" applyFont="1" applyBorder="1" applyAlignment="1">
      <alignment horizontal="right" vertical="center" shrinkToFit="1"/>
    </xf>
    <xf numFmtId="49" fontId="5" fillId="4" borderId="2" xfId="8" applyNumberFormat="1" applyFont="1" applyFill="1" applyBorder="1" applyAlignment="1">
      <alignment horizontal="center" vertical="center" wrapText="1" shrinkToFit="1"/>
    </xf>
    <xf numFmtId="49" fontId="5" fillId="4" borderId="5" xfId="8" applyNumberFormat="1" applyFont="1" applyFill="1" applyBorder="1" applyAlignment="1">
      <alignment horizontal="center" vertical="center" shrinkToFit="1"/>
    </xf>
    <xf numFmtId="38" fontId="4" fillId="4" borderId="6" xfId="8" applyNumberFormat="1" applyFont="1" applyFill="1" applyBorder="1" applyAlignment="1">
      <alignment horizontal="center" vertical="center" shrinkToFit="1"/>
    </xf>
    <xf numFmtId="49" fontId="4" fillId="4" borderId="6" xfId="8" applyNumberFormat="1" applyFont="1" applyFill="1" applyBorder="1" applyAlignment="1">
      <alignment horizontal="center" vertical="center" shrinkToFit="1"/>
    </xf>
    <xf numFmtId="49" fontId="5" fillId="4" borderId="3" xfId="8" applyNumberFormat="1" applyFont="1" applyFill="1" applyBorder="1" applyAlignment="1">
      <alignment horizontal="center" vertical="center" wrapText="1" shrinkToFit="1"/>
    </xf>
    <xf numFmtId="49" fontId="5" fillId="4" borderId="4" xfId="8" applyNumberFormat="1" applyFont="1" applyFill="1" applyBorder="1" applyAlignment="1">
      <alignment horizontal="center" vertical="center" wrapText="1" shrinkToFit="1"/>
    </xf>
    <xf numFmtId="176" fontId="4" fillId="0" borderId="52" xfId="8" applyNumberFormat="1" applyFont="1" applyBorder="1" applyAlignment="1">
      <alignment horizontal="right" vertical="center" shrinkToFit="1"/>
    </xf>
    <xf numFmtId="176" fontId="4" fillId="0" borderId="30" xfId="8" applyNumberFormat="1" applyFont="1" applyBorder="1" applyAlignment="1">
      <alignment horizontal="right" vertical="center" shrinkToFit="1"/>
    </xf>
    <xf numFmtId="176" fontId="4" fillId="0" borderId="85" xfId="8" applyNumberFormat="1" applyFont="1" applyBorder="1" applyAlignment="1">
      <alignment horizontal="right" vertical="center" shrinkToFit="1"/>
    </xf>
    <xf numFmtId="176" fontId="4" fillId="0" borderId="86" xfId="8" applyNumberFormat="1" applyFont="1" applyBorder="1" applyAlignment="1">
      <alignment horizontal="right" vertical="center" shrinkToFit="1"/>
    </xf>
    <xf numFmtId="49" fontId="3" fillId="4" borderId="2" xfId="8" applyNumberFormat="1" applyFont="1" applyFill="1" applyBorder="1" applyAlignment="1">
      <alignment horizontal="center"/>
    </xf>
    <xf numFmtId="49" fontId="3" fillId="4" borderId="5" xfId="8" applyNumberFormat="1" applyFont="1" applyFill="1" applyBorder="1" applyAlignment="1">
      <alignment horizontal="center"/>
    </xf>
    <xf numFmtId="49" fontId="3" fillId="4" borderId="27" xfId="8" applyNumberFormat="1" applyFont="1" applyFill="1" applyBorder="1" applyAlignment="1">
      <alignment horizontal="center" vertical="center" wrapText="1"/>
    </xf>
    <xf numFmtId="49" fontId="3" fillId="4" borderId="52" xfId="8" applyNumberFormat="1" applyFont="1" applyFill="1" applyBorder="1" applyAlignment="1">
      <alignment horizontal="center" vertical="center" wrapText="1"/>
    </xf>
    <xf numFmtId="49" fontId="3" fillId="4" borderId="2" xfId="3" applyNumberFormat="1" applyFont="1" applyFill="1" applyBorder="1" applyAlignment="1">
      <alignment horizontal="center" vertical="center" wrapText="1"/>
    </xf>
    <xf numFmtId="49" fontId="3" fillId="4" borderId="5" xfId="3" applyNumberFormat="1" applyFont="1" applyFill="1" applyBorder="1" applyAlignment="1">
      <alignment horizontal="center" vertical="center" wrapText="1"/>
    </xf>
    <xf numFmtId="49" fontId="3" fillId="4" borderId="29" xfId="3" applyNumberFormat="1" applyFont="1" applyFill="1" applyBorder="1" applyAlignment="1">
      <alignment horizontal="center" vertical="center" wrapText="1"/>
    </xf>
    <xf numFmtId="49" fontId="3" fillId="4" borderId="30" xfId="3" applyNumberFormat="1" applyFont="1" applyFill="1" applyBorder="1" applyAlignment="1">
      <alignment horizontal="center" vertical="center" wrapText="1"/>
    </xf>
    <xf numFmtId="49" fontId="20" fillId="0" borderId="0" xfId="3" applyNumberFormat="1" applyFont="1" applyAlignment="1">
      <alignment horizontal="left" shrinkToFit="1"/>
    </xf>
    <xf numFmtId="0" fontId="5" fillId="2" borderId="24" xfId="26" applyNumberFormat="1" applyFont="1" applyFill="1" applyBorder="1" applyAlignment="1" applyProtection="1">
      <alignment horizontal="left" vertical="center"/>
      <protection locked="0"/>
    </xf>
    <xf numFmtId="0" fontId="5" fillId="2" borderId="57" xfId="26" applyNumberFormat="1" applyFont="1" applyFill="1" applyBorder="1" applyAlignment="1" applyProtection="1">
      <alignment horizontal="left" vertical="center"/>
      <protection locked="0"/>
    </xf>
    <xf numFmtId="176" fontId="5" fillId="2" borderId="60" xfId="21" applyNumberFormat="1" applyFont="1" applyFill="1" applyBorder="1" applyAlignment="1">
      <alignment horizontal="right" vertical="center"/>
    </xf>
    <xf numFmtId="176" fontId="5" fillId="2" borderId="61" xfId="21" applyNumberFormat="1" applyFont="1" applyFill="1" applyBorder="1" applyAlignment="1">
      <alignment horizontal="right" vertical="center"/>
    </xf>
    <xf numFmtId="176" fontId="5" fillId="2" borderId="26" xfId="21" applyNumberFormat="1" applyFont="1" applyFill="1" applyBorder="1" applyAlignment="1">
      <alignment horizontal="right" vertical="center"/>
    </xf>
    <xf numFmtId="176" fontId="5" fillId="2" borderId="32" xfId="21" applyNumberFormat="1" applyFont="1" applyFill="1" applyBorder="1" applyAlignment="1">
      <alignment horizontal="right" vertical="center"/>
    </xf>
    <xf numFmtId="49" fontId="5" fillId="2" borderId="24" xfId="21" applyNumberFormat="1" applyFont="1" applyFill="1" applyBorder="1" applyAlignment="1">
      <alignment horizontal="left" vertical="center"/>
    </xf>
    <xf numFmtId="49" fontId="5" fillId="2" borderId="57" xfId="21" applyNumberFormat="1" applyFont="1" applyFill="1" applyBorder="1" applyAlignment="1">
      <alignment horizontal="left" vertical="center"/>
    </xf>
    <xf numFmtId="0" fontId="5" fillId="2" borderId="27" xfId="26" applyNumberFormat="1" applyFont="1" applyFill="1" applyBorder="1" applyAlignment="1" applyProtection="1">
      <alignment horizontal="left" vertical="center"/>
      <protection locked="0"/>
    </xf>
    <xf numFmtId="0" fontId="5" fillId="2" borderId="52" xfId="26" applyNumberFormat="1" applyFont="1" applyFill="1" applyBorder="1" applyAlignment="1" applyProtection="1">
      <alignment horizontal="left" vertical="center"/>
      <protection locked="0"/>
    </xf>
    <xf numFmtId="0" fontId="5" fillId="2" borderId="67" xfId="0" applyFont="1" applyFill="1" applyBorder="1" applyAlignment="1">
      <alignment horizontal="right" vertical="center"/>
    </xf>
    <xf numFmtId="0" fontId="5" fillId="2" borderId="48" xfId="0" applyFont="1" applyFill="1" applyBorder="1" applyAlignment="1">
      <alignment horizontal="right" vertical="center"/>
    </xf>
    <xf numFmtId="0" fontId="5" fillId="2" borderId="68" xfId="0" applyFont="1" applyFill="1" applyBorder="1" applyAlignment="1">
      <alignment horizontal="right" vertical="center"/>
    </xf>
    <xf numFmtId="0" fontId="5" fillId="2" borderId="69" xfId="0" applyFont="1" applyFill="1" applyBorder="1" applyAlignment="1">
      <alignment horizontal="right" vertical="center"/>
    </xf>
    <xf numFmtId="49" fontId="5" fillId="2" borderId="27" xfId="8" applyNumberFormat="1" applyFont="1" applyFill="1" applyBorder="1" applyAlignment="1">
      <alignment horizontal="left" vertical="center"/>
    </xf>
    <xf numFmtId="49" fontId="5" fillId="2" borderId="52" xfId="8" applyNumberFormat="1" applyFont="1" applyFill="1" applyBorder="1" applyAlignment="1">
      <alignment horizontal="left" vertical="center"/>
    </xf>
    <xf numFmtId="38" fontId="21" fillId="0" borderId="8" xfId="8" applyNumberFormat="1" applyFont="1" applyBorder="1" applyAlignment="1">
      <alignment horizontal="center" vertical="center"/>
    </xf>
    <xf numFmtId="49" fontId="4" fillId="4" borderId="4" xfId="8" applyNumberFormat="1" applyFont="1" applyFill="1" applyBorder="1" applyAlignment="1">
      <alignment horizontal="center" vertical="center" wrapText="1"/>
    </xf>
    <xf numFmtId="49" fontId="5" fillId="4" borderId="2" xfId="8" applyNumberFormat="1" applyFont="1" applyFill="1" applyBorder="1" applyAlignment="1">
      <alignment horizontal="center" vertical="center" wrapText="1"/>
    </xf>
    <xf numFmtId="49" fontId="5" fillId="4" borderId="5" xfId="8" applyNumberFormat="1" applyFont="1" applyFill="1" applyBorder="1" applyAlignment="1">
      <alignment horizontal="center" vertical="center" wrapText="1"/>
    </xf>
    <xf numFmtId="38" fontId="21" fillId="0" borderId="7" xfId="8" applyNumberFormat="1" applyFont="1" applyBorder="1" applyAlignment="1">
      <alignment horizontal="center" vertical="center"/>
    </xf>
    <xf numFmtId="38" fontId="21" fillId="2" borderId="10" xfId="8" applyNumberFormat="1" applyFont="1" applyFill="1" applyBorder="1" applyAlignment="1">
      <alignment horizontal="center" vertical="center"/>
    </xf>
    <xf numFmtId="38" fontId="21" fillId="2" borderId="11" xfId="8" applyNumberFormat="1" applyFont="1" applyFill="1" applyBorder="1" applyAlignment="1">
      <alignment horizontal="center" vertical="center"/>
    </xf>
    <xf numFmtId="38" fontId="21" fillId="2" borderId="8" xfId="8" applyNumberFormat="1" applyFont="1" applyFill="1" applyBorder="1" applyAlignment="1">
      <alignment horizontal="center" vertical="center"/>
    </xf>
    <xf numFmtId="38" fontId="21" fillId="0" borderId="10" xfId="8" applyNumberFormat="1" applyFont="1" applyBorder="1" applyAlignment="1">
      <alignment horizontal="center" vertical="center"/>
    </xf>
    <xf numFmtId="38" fontId="21" fillId="0" borderId="11" xfId="8" applyNumberFormat="1" applyFont="1" applyBorder="1" applyAlignment="1">
      <alignment horizontal="center" vertical="center"/>
    </xf>
    <xf numFmtId="38" fontId="21" fillId="0" borderId="52" xfId="8" applyNumberFormat="1" applyFont="1" applyBorder="1" applyAlignment="1">
      <alignment horizontal="center" vertical="center"/>
    </xf>
    <xf numFmtId="38" fontId="21" fillId="0" borderId="30" xfId="8" applyNumberFormat="1" applyFont="1" applyBorder="1" applyAlignment="1">
      <alignment horizontal="center" vertical="center"/>
    </xf>
    <xf numFmtId="49" fontId="25" fillId="4" borderId="6" xfId="8" applyNumberFormat="1" applyFont="1" applyFill="1" applyBorder="1" applyAlignment="1">
      <alignment horizontal="center" vertical="center" wrapText="1"/>
    </xf>
    <xf numFmtId="38" fontId="21" fillId="2" borderId="7" xfId="8" applyNumberFormat="1" applyFont="1" applyFill="1" applyBorder="1" applyAlignment="1">
      <alignment horizontal="center" vertical="center"/>
    </xf>
    <xf numFmtId="38" fontId="21" fillId="0" borderId="5" xfId="8" applyNumberFormat="1" applyFont="1" applyBorder="1" applyAlignment="1">
      <alignment horizontal="center" vertical="center"/>
    </xf>
    <xf numFmtId="0" fontId="4" fillId="2" borderId="0" xfId="3" applyFont="1" applyFill="1" applyAlignment="1">
      <alignment horizontal="left" vertical="center" wrapText="1"/>
    </xf>
    <xf numFmtId="49" fontId="3" fillId="4" borderId="2" xfId="8" applyNumberFormat="1" applyFont="1" applyFill="1" applyBorder="1" applyAlignment="1">
      <alignment horizontal="center" vertical="center" wrapText="1"/>
    </xf>
    <xf numFmtId="49" fontId="3" fillId="4" borderId="5" xfId="8" applyNumberFormat="1" applyFont="1" applyFill="1" applyBorder="1" applyAlignment="1">
      <alignment horizontal="center" vertical="center" wrapText="1"/>
    </xf>
    <xf numFmtId="0" fontId="4" fillId="2" borderId="0" xfId="8" applyFont="1" applyFill="1" applyAlignment="1">
      <alignment horizontal="left" vertical="center" wrapText="1"/>
    </xf>
    <xf numFmtId="49" fontId="20" fillId="2" borderId="0" xfId="8" applyNumberFormat="1" applyFont="1" applyFill="1" applyAlignment="1">
      <alignment horizontal="left"/>
    </xf>
    <xf numFmtId="49" fontId="4" fillId="4" borderId="7" xfId="8" applyNumberFormat="1" applyFont="1" applyFill="1" applyBorder="1" applyAlignment="1">
      <alignment horizontal="center" vertical="center" wrapText="1"/>
    </xf>
    <xf numFmtId="49" fontId="4" fillId="4" borderId="9" xfId="8" applyNumberFormat="1" applyFont="1" applyFill="1" applyBorder="1" applyAlignment="1">
      <alignment horizontal="center" vertical="center" wrapText="1"/>
    </xf>
    <xf numFmtId="49" fontId="25" fillId="4" borderId="27" xfId="8" applyNumberFormat="1" applyFont="1" applyFill="1" applyBorder="1" applyAlignment="1">
      <alignment horizontal="left" vertical="center"/>
    </xf>
    <xf numFmtId="49" fontId="21" fillId="4" borderId="28" xfId="8" applyNumberFormat="1" applyFont="1" applyFill="1" applyBorder="1" applyAlignment="1">
      <alignment horizontal="left" vertical="center"/>
    </xf>
    <xf numFmtId="49" fontId="21" fillId="4" borderId="29" xfId="8" applyNumberFormat="1" applyFont="1" applyFill="1" applyBorder="1" applyAlignment="1">
      <alignment horizontal="left" vertical="center"/>
    </xf>
    <xf numFmtId="49" fontId="21" fillId="4" borderId="6" xfId="27" applyNumberFormat="1" applyFont="1" applyFill="1" applyBorder="1" applyAlignment="1">
      <alignment horizontal="center" vertical="center"/>
    </xf>
    <xf numFmtId="49" fontId="3" fillId="4" borderId="6" xfId="27" applyNumberFormat="1" applyFont="1" applyFill="1" applyBorder="1" applyAlignment="1">
      <alignment horizontal="center" vertical="center"/>
    </xf>
    <xf numFmtId="49" fontId="21" fillId="4" borderId="71" xfId="27" applyNumberFormat="1" applyFont="1" applyFill="1" applyBorder="1" applyAlignment="1">
      <alignment horizontal="center" vertical="center"/>
    </xf>
    <xf numFmtId="49" fontId="21" fillId="4" borderId="4" xfId="27" applyNumberFormat="1" applyFont="1" applyFill="1" applyBorder="1" applyAlignment="1">
      <alignment horizontal="center" vertical="center"/>
    </xf>
    <xf numFmtId="49" fontId="4" fillId="3" borderId="6" xfId="27" applyNumberFormat="1" applyFont="1" applyFill="1" applyBorder="1" applyAlignment="1">
      <alignment horizontal="center" vertical="center"/>
    </xf>
    <xf numFmtId="49" fontId="3" fillId="0" borderId="2" xfId="27" applyNumberFormat="1" applyFont="1" applyBorder="1" applyAlignment="1">
      <alignment horizontal="left" vertical="center"/>
    </xf>
    <xf numFmtId="49" fontId="3" fillId="0" borderId="5" xfId="27" applyNumberFormat="1" applyFont="1" applyBorder="1" applyAlignment="1">
      <alignment horizontal="left" vertical="center"/>
    </xf>
    <xf numFmtId="49" fontId="3" fillId="2" borderId="2" xfId="27" applyNumberFormat="1" applyFont="1" applyFill="1" applyBorder="1" applyAlignment="1">
      <alignment horizontal="center" vertical="top"/>
    </xf>
    <xf numFmtId="49" fontId="3" fillId="2" borderId="39" xfId="27" applyNumberFormat="1" applyFont="1" applyFill="1" applyBorder="1" applyAlignment="1">
      <alignment horizontal="center" vertical="top"/>
    </xf>
    <xf numFmtId="49" fontId="3" fillId="2" borderId="2" xfId="27" applyNumberFormat="1" applyFont="1" applyFill="1" applyBorder="1" applyAlignment="1">
      <alignment horizontal="left" vertical="center"/>
    </xf>
    <xf numFmtId="49" fontId="3" fillId="2" borderId="5" xfId="27" applyNumberFormat="1" applyFont="1" applyFill="1" applyBorder="1" applyAlignment="1">
      <alignment horizontal="left" vertical="center"/>
    </xf>
    <xf numFmtId="0" fontId="0" fillId="0" borderId="5" xfId="0" applyBorder="1">
      <alignment vertical="center"/>
    </xf>
    <xf numFmtId="0" fontId="0" fillId="0" borderId="5" xfId="0" applyBorder="1" applyAlignment="1">
      <alignment horizontal="left" vertical="center"/>
    </xf>
    <xf numFmtId="49" fontId="3" fillId="2" borderId="27" xfId="27" applyNumberFormat="1" applyFont="1" applyFill="1" applyBorder="1" applyAlignment="1">
      <alignment horizontal="left" vertical="center"/>
    </xf>
    <xf numFmtId="49" fontId="3" fillId="0" borderId="2" xfId="27" applyNumberFormat="1" applyFont="1" applyBorder="1" applyAlignment="1">
      <alignment horizontal="left" vertical="center" wrapText="1"/>
    </xf>
    <xf numFmtId="49" fontId="3" fillId="0" borderId="5" xfId="27" applyNumberFormat="1" applyFont="1" applyBorder="1" applyAlignment="1">
      <alignment horizontal="left" vertical="center" wrapText="1"/>
    </xf>
    <xf numFmtId="49" fontId="32" fillId="4" borderId="27" xfId="27" applyNumberFormat="1" applyFont="1" applyFill="1" applyBorder="1" applyAlignment="1">
      <alignment horizontal="center" vertical="center"/>
    </xf>
    <xf numFmtId="49" fontId="32" fillId="4" borderId="29" xfId="27" applyNumberFormat="1" applyFont="1" applyFill="1" applyBorder="1" applyAlignment="1">
      <alignment horizontal="center" vertical="center"/>
    </xf>
    <xf numFmtId="49" fontId="32" fillId="4" borderId="52" xfId="27" applyNumberFormat="1" applyFont="1" applyFill="1" applyBorder="1" applyAlignment="1">
      <alignment horizontal="center" vertical="center"/>
    </xf>
    <xf numFmtId="49" fontId="32" fillId="4" borderId="30" xfId="27" applyNumberFormat="1" applyFont="1" applyFill="1" applyBorder="1" applyAlignment="1">
      <alignment horizontal="center" vertical="center"/>
    </xf>
    <xf numFmtId="1" fontId="3" fillId="4" borderId="6" xfId="27" applyNumberFormat="1" applyFont="1" applyFill="1" applyBorder="1" applyAlignment="1">
      <alignment horizontal="center" vertical="center"/>
    </xf>
    <xf numFmtId="184" fontId="4" fillId="3" borderId="14" xfId="27" applyNumberFormat="1" applyFont="1" applyFill="1" applyBorder="1" applyAlignment="1">
      <alignment horizontal="center" vertical="center"/>
    </xf>
    <xf numFmtId="184" fontId="4" fillId="3" borderId="53" xfId="27" applyNumberFormat="1" applyFont="1" applyFill="1" applyBorder="1" applyAlignment="1">
      <alignment horizontal="center" vertical="center"/>
    </xf>
    <xf numFmtId="184" fontId="4" fillId="3" borderId="15" xfId="27" applyNumberFormat="1" applyFont="1" applyFill="1" applyBorder="1" applyAlignment="1">
      <alignment horizontal="center" vertical="center"/>
    </xf>
    <xf numFmtId="176" fontId="58" fillId="2" borderId="10" xfId="27" applyNumberFormat="1" applyFont="1" applyFill="1" applyBorder="1" applyAlignment="1">
      <alignment horizontal="left" vertical="center" wrapText="1"/>
    </xf>
    <xf numFmtId="176" fontId="4" fillId="2" borderId="11" xfId="27" applyNumberFormat="1" applyFont="1" applyFill="1" applyBorder="1" applyAlignment="1">
      <alignment horizontal="left" vertical="center" wrapText="1"/>
    </xf>
    <xf numFmtId="49" fontId="21" fillId="4" borderId="2" xfId="27" applyNumberFormat="1" applyFont="1" applyFill="1" applyBorder="1" applyAlignment="1">
      <alignment horizontal="center" vertical="center"/>
    </xf>
    <xf numFmtId="49" fontId="21" fillId="4" borderId="5" xfId="27" applyNumberFormat="1" applyFont="1" applyFill="1" applyBorder="1" applyAlignment="1">
      <alignment horizontal="center" vertical="center"/>
    </xf>
    <xf numFmtId="49" fontId="4" fillId="3" borderId="2" xfId="27" applyNumberFormat="1" applyFont="1" applyFill="1" applyBorder="1" applyAlignment="1">
      <alignment horizontal="center" vertical="center" wrapText="1"/>
    </xf>
    <xf numFmtId="49" fontId="4" fillId="3" borderId="39" xfId="27" applyNumberFormat="1" applyFont="1" applyFill="1" applyBorder="1" applyAlignment="1">
      <alignment horizontal="center" vertical="center"/>
    </xf>
    <xf numFmtId="49" fontId="3" fillId="4" borderId="2" xfId="8" applyNumberFormat="1" applyFont="1" applyFill="1" applyBorder="1" applyAlignment="1">
      <alignment horizontal="center" vertical="center"/>
    </xf>
    <xf numFmtId="49" fontId="3" fillId="4" borderId="5" xfId="8" applyNumberFormat="1" applyFont="1" applyFill="1" applyBorder="1" applyAlignment="1">
      <alignment horizontal="center" vertical="center"/>
    </xf>
    <xf numFmtId="49" fontId="3" fillId="4" borderId="3" xfId="8" applyNumberFormat="1" applyFont="1" applyFill="1" applyBorder="1" applyAlignment="1">
      <alignment horizontal="center" vertical="center" wrapText="1"/>
    </xf>
    <xf numFmtId="49" fontId="3" fillId="4" borderId="4" xfId="8" applyNumberFormat="1" applyFont="1" applyFill="1" applyBorder="1" applyAlignment="1">
      <alignment horizontal="center" vertical="center" wrapText="1"/>
    </xf>
    <xf numFmtId="49" fontId="3" fillId="4" borderId="2" xfId="27" applyNumberFormat="1" applyFont="1" applyFill="1" applyBorder="1" applyAlignment="1">
      <alignment horizontal="center" vertical="center"/>
    </xf>
    <xf numFmtId="49" fontId="3" fillId="4" borderId="5" xfId="27" applyNumberFormat="1" applyFont="1" applyFill="1" applyBorder="1" applyAlignment="1">
      <alignment horizontal="center" vertical="center"/>
    </xf>
    <xf numFmtId="49" fontId="3" fillId="4" borderId="6" xfId="27" applyNumberFormat="1" applyFont="1" applyFill="1" applyBorder="1" applyAlignment="1">
      <alignment horizontal="center" vertical="center" wrapText="1"/>
    </xf>
    <xf numFmtId="49" fontId="20" fillId="0" borderId="0" xfId="27" applyNumberFormat="1" applyFont="1" applyAlignment="1">
      <alignment horizontal="left"/>
    </xf>
    <xf numFmtId="49" fontId="54" fillId="2" borderId="0" xfId="27" applyNumberFormat="1" applyFont="1" applyFill="1" applyAlignment="1">
      <alignment horizontal="left" vertical="center" wrapText="1"/>
    </xf>
    <xf numFmtId="49" fontId="4" fillId="2" borderId="0" xfId="27" applyNumberFormat="1" applyFont="1" applyFill="1" applyAlignment="1">
      <alignment horizontal="left" vertical="center"/>
    </xf>
    <xf numFmtId="49" fontId="5" fillId="4" borderId="14" xfId="27" applyNumberFormat="1" applyFont="1" applyFill="1" applyBorder="1" applyAlignment="1">
      <alignment horizontal="center" vertical="center"/>
    </xf>
    <xf numFmtId="49" fontId="5" fillId="4" borderId="53" xfId="27" applyNumberFormat="1" applyFont="1" applyFill="1" applyBorder="1" applyAlignment="1">
      <alignment horizontal="center" vertical="center"/>
    </xf>
    <xf numFmtId="49" fontId="5" fillId="4" borderId="15" xfId="27" applyNumberFormat="1" applyFont="1" applyFill="1" applyBorder="1" applyAlignment="1">
      <alignment horizontal="center" vertical="center"/>
    </xf>
    <xf numFmtId="49" fontId="5" fillId="4" borderId="14" xfId="27" applyNumberFormat="1" applyFont="1" applyFill="1" applyBorder="1" applyAlignment="1">
      <alignment horizontal="center" vertical="center" wrapText="1"/>
    </xf>
    <xf numFmtId="49" fontId="5" fillId="4" borderId="40" xfId="27" applyNumberFormat="1" applyFont="1" applyFill="1" applyBorder="1" applyAlignment="1">
      <alignment horizontal="center" vertical="center" wrapText="1"/>
    </xf>
    <xf numFmtId="49" fontId="5" fillId="4" borderId="52" xfId="27" applyNumberFormat="1" applyFont="1" applyFill="1" applyBorder="1" applyAlignment="1">
      <alignment horizontal="center" vertical="center" wrapText="1"/>
    </xf>
    <xf numFmtId="49" fontId="5" fillId="4" borderId="6" xfId="27" applyNumberFormat="1" applyFont="1" applyFill="1" applyBorder="1" applyAlignment="1">
      <alignment horizontal="center" vertical="center" wrapText="1"/>
    </xf>
    <xf numFmtId="49" fontId="5" fillId="4" borderId="0" xfId="27" applyNumberFormat="1" applyFont="1" applyFill="1" applyAlignment="1">
      <alignment horizontal="center" vertical="center" wrapText="1"/>
    </xf>
    <xf numFmtId="49" fontId="5" fillId="4" borderId="1" xfId="27" applyNumberFormat="1" applyFont="1" applyFill="1" applyBorder="1" applyAlignment="1">
      <alignment horizontal="center" vertical="center" wrapText="1"/>
    </xf>
    <xf numFmtId="49" fontId="5" fillId="4" borderId="5" xfId="27" applyNumberFormat="1" applyFont="1" applyFill="1" applyBorder="1" applyAlignment="1">
      <alignment horizontal="center" vertical="center" wrapText="1"/>
    </xf>
    <xf numFmtId="49" fontId="5" fillId="4" borderId="5" xfId="27" applyNumberFormat="1" applyFont="1" applyFill="1" applyBorder="1" applyAlignment="1">
      <alignment horizontal="center" vertical="center"/>
    </xf>
    <xf numFmtId="0" fontId="60" fillId="2" borderId="0" xfId="24" applyFont="1" applyFill="1" applyAlignment="1">
      <alignment horizontal="left" vertical="center" shrinkToFit="1"/>
    </xf>
    <xf numFmtId="0" fontId="23" fillId="2" borderId="0" xfId="3" applyFont="1" applyFill="1" applyAlignment="1">
      <alignment horizontal="left" vertical="center" shrinkToFit="1"/>
    </xf>
    <xf numFmtId="49" fontId="5" fillId="4" borderId="27" xfId="27" applyNumberFormat="1" applyFont="1" applyFill="1" applyBorder="1" applyAlignment="1">
      <alignment horizontal="left" vertical="center" wrapText="1"/>
    </xf>
    <xf numFmtId="49" fontId="5" fillId="4" borderId="28" xfId="27" applyNumberFormat="1" applyFont="1" applyFill="1" applyBorder="1" applyAlignment="1">
      <alignment horizontal="left" vertical="center" wrapText="1"/>
    </xf>
    <xf numFmtId="49" fontId="5" fillId="4" borderId="29" xfId="27" applyNumberFormat="1" applyFont="1" applyFill="1" applyBorder="1" applyAlignment="1">
      <alignment horizontal="left" vertical="center" wrapText="1"/>
    </xf>
    <xf numFmtId="49" fontId="3" fillId="4" borderId="2" xfId="27" applyNumberFormat="1" applyFont="1" applyFill="1" applyBorder="1" applyAlignment="1">
      <alignment horizontal="center" vertical="center" wrapText="1"/>
    </xf>
    <xf numFmtId="49" fontId="3" fillId="4" borderId="5" xfId="27" applyNumberFormat="1" applyFont="1" applyFill="1" applyBorder="1" applyAlignment="1">
      <alignment horizontal="center" vertical="center" wrapText="1"/>
    </xf>
    <xf numFmtId="0" fontId="7" fillId="2" borderId="0" xfId="24" applyFont="1" applyFill="1" applyAlignment="1">
      <alignment horizontal="left" vertical="center" shrinkToFit="1"/>
    </xf>
    <xf numFmtId="0" fontId="4" fillId="2" borderId="0" xfId="3" applyFont="1" applyFill="1" applyAlignment="1">
      <alignment horizontal="left" shrinkToFit="1"/>
    </xf>
    <xf numFmtId="0" fontId="4" fillId="2" borderId="0" xfId="3" applyFont="1" applyFill="1" applyAlignment="1">
      <alignment vertical="center" shrinkToFit="1"/>
    </xf>
    <xf numFmtId="49" fontId="5" fillId="3" borderId="3" xfId="27" applyNumberFormat="1" applyFont="1" applyFill="1" applyBorder="1" applyAlignment="1">
      <alignment horizontal="left" vertical="center" wrapText="1"/>
    </xf>
    <xf numFmtId="49" fontId="5" fillId="3" borderId="71" xfId="27" applyNumberFormat="1" applyFont="1" applyFill="1" applyBorder="1" applyAlignment="1">
      <alignment horizontal="left" vertical="center" wrapText="1"/>
    </xf>
    <xf numFmtId="49" fontId="5" fillId="3" borderId="4" xfId="27" applyNumberFormat="1" applyFont="1" applyFill="1" applyBorder="1" applyAlignment="1">
      <alignment horizontal="left" vertical="center" wrapText="1"/>
    </xf>
    <xf numFmtId="0" fontId="5" fillId="3" borderId="3" xfId="27" applyFont="1" applyFill="1" applyBorder="1" applyAlignment="1">
      <alignment horizontal="left" vertical="center"/>
    </xf>
    <xf numFmtId="0" fontId="5" fillId="3" borderId="71" xfId="27" applyFont="1" applyFill="1" applyBorder="1" applyAlignment="1">
      <alignment horizontal="left" vertical="center"/>
    </xf>
    <xf numFmtId="0" fontId="5" fillId="3" borderId="4" xfId="27" applyFont="1" applyFill="1" applyBorder="1" applyAlignment="1">
      <alignment horizontal="left" vertical="center"/>
    </xf>
    <xf numFmtId="49" fontId="5" fillId="2" borderId="0" xfId="27" applyNumberFormat="1" applyFont="1" applyFill="1" applyAlignment="1">
      <alignment horizontal="left" vertical="center" wrapText="1"/>
    </xf>
    <xf numFmtId="49" fontId="5" fillId="4" borderId="2" xfId="27" applyNumberFormat="1" applyFont="1" applyFill="1" applyBorder="1" applyAlignment="1">
      <alignment horizontal="center" vertical="center" wrapText="1"/>
    </xf>
    <xf numFmtId="49" fontId="5" fillId="4" borderId="2" xfId="27" applyNumberFormat="1" applyFont="1" applyFill="1" applyBorder="1" applyAlignment="1">
      <alignment horizontal="center" vertical="center"/>
    </xf>
    <xf numFmtId="49" fontId="5" fillId="4" borderId="27" xfId="27" applyNumberFormat="1" applyFont="1" applyFill="1" applyBorder="1" applyAlignment="1">
      <alignment horizontal="center" vertical="center"/>
    </xf>
    <xf numFmtId="49" fontId="5" fillId="4" borderId="52" xfId="27" applyNumberFormat="1" applyFont="1" applyFill="1" applyBorder="1" applyAlignment="1">
      <alignment horizontal="center" vertical="center"/>
    </xf>
    <xf numFmtId="49" fontId="5" fillId="3" borderId="3" xfId="2" applyNumberFormat="1" applyFont="1" applyFill="1" applyBorder="1" applyAlignment="1">
      <alignment horizontal="left" vertical="center" wrapText="1"/>
    </xf>
    <xf numFmtId="49" fontId="5" fillId="3" borderId="71" xfId="2" applyNumberFormat="1" applyFont="1" applyFill="1" applyBorder="1" applyAlignment="1">
      <alignment horizontal="left" vertical="center" wrapText="1"/>
    </xf>
    <xf numFmtId="49" fontId="5" fillId="3" borderId="4" xfId="2" applyNumberFormat="1" applyFont="1" applyFill="1" applyBorder="1" applyAlignment="1">
      <alignment horizontal="left" vertical="center" wrapText="1"/>
    </xf>
    <xf numFmtId="0" fontId="5" fillId="3" borderId="52" xfId="2" applyFont="1" applyFill="1" applyBorder="1" applyAlignment="1">
      <alignment horizontal="left" vertical="center"/>
    </xf>
    <xf numFmtId="0" fontId="5" fillId="3" borderId="1" xfId="2" applyFont="1" applyFill="1" applyBorder="1" applyAlignment="1">
      <alignment horizontal="left" vertical="center"/>
    </xf>
    <xf numFmtId="0" fontId="5" fillId="3" borderId="30" xfId="2" applyFont="1" applyFill="1" applyBorder="1" applyAlignment="1">
      <alignment horizontal="left" vertical="center"/>
    </xf>
    <xf numFmtId="49" fontId="20" fillId="2" borderId="0" xfId="2" applyNumberFormat="1" applyFont="1" applyFill="1" applyAlignment="1">
      <alignment horizontal="left" vertical="center"/>
    </xf>
    <xf numFmtId="49" fontId="5" fillId="4" borderId="6" xfId="2" applyNumberFormat="1" applyFont="1" applyFill="1" applyBorder="1" applyAlignment="1">
      <alignment horizontal="center" vertical="center" wrapText="1"/>
    </xf>
    <xf numFmtId="49" fontId="23" fillId="4" borderId="3" xfId="2" applyNumberFormat="1" applyFont="1" applyFill="1" applyBorder="1" applyAlignment="1">
      <alignment horizontal="center" vertical="center" wrapText="1"/>
    </xf>
    <xf numFmtId="49" fontId="23" fillId="4" borderId="71" xfId="2" applyNumberFormat="1" applyFont="1" applyFill="1" applyBorder="1" applyAlignment="1">
      <alignment horizontal="center" vertical="center" wrapText="1"/>
    </xf>
    <xf numFmtId="49" fontId="23" fillId="4" borderId="4" xfId="2" applyNumberFormat="1" applyFont="1" applyFill="1" applyBorder="1" applyAlignment="1">
      <alignment horizontal="center" vertical="center" wrapText="1"/>
    </xf>
    <xf numFmtId="49" fontId="23" fillId="4" borderId="2" xfId="2" applyNumberFormat="1" applyFont="1" applyFill="1" applyBorder="1" applyAlignment="1">
      <alignment horizontal="center" vertical="center" wrapText="1"/>
    </xf>
    <xf numFmtId="49" fontId="23" fillId="4" borderId="39" xfId="2" applyNumberFormat="1" applyFont="1" applyFill="1" applyBorder="1" applyAlignment="1">
      <alignment horizontal="center" vertical="center" wrapText="1"/>
    </xf>
    <xf numFmtId="49" fontId="23" fillId="4" borderId="5" xfId="2" applyNumberFormat="1" applyFont="1" applyFill="1" applyBorder="1" applyAlignment="1">
      <alignment horizontal="center" vertical="center" wrapText="1"/>
    </xf>
    <xf numFmtId="49" fontId="23" fillId="4" borderId="7" xfId="2" applyNumberFormat="1" applyFont="1" applyFill="1" applyBorder="1" applyAlignment="1">
      <alignment horizontal="center" vertical="center" wrapText="1"/>
    </xf>
    <xf numFmtId="49" fontId="23" fillId="4" borderId="9" xfId="2" applyNumberFormat="1" applyFont="1" applyFill="1" applyBorder="1" applyAlignment="1">
      <alignment horizontal="center" vertical="center" wrapText="1"/>
    </xf>
    <xf numFmtId="49" fontId="23" fillId="4" borderId="118" xfId="2" applyNumberFormat="1" applyFont="1" applyFill="1" applyBorder="1" applyAlignment="1">
      <alignment horizontal="center" vertical="center" wrapText="1"/>
    </xf>
    <xf numFmtId="49" fontId="23" fillId="4" borderId="62" xfId="2" applyNumberFormat="1" applyFont="1" applyFill="1" applyBorder="1" applyAlignment="1">
      <alignment horizontal="center" vertical="center" wrapText="1"/>
    </xf>
    <xf numFmtId="49" fontId="23" fillId="4" borderId="28" xfId="2" applyNumberFormat="1" applyFont="1" applyFill="1" applyBorder="1" applyAlignment="1">
      <alignment horizontal="center" vertical="center" wrapText="1"/>
    </xf>
    <xf numFmtId="49" fontId="23" fillId="4" borderId="29" xfId="2" applyNumberFormat="1" applyFont="1" applyFill="1" applyBorder="1" applyAlignment="1">
      <alignment horizontal="center" vertical="center" wrapText="1"/>
    </xf>
    <xf numFmtId="49" fontId="23" fillId="4" borderId="110" xfId="2" applyNumberFormat="1" applyFont="1" applyFill="1" applyBorder="1" applyAlignment="1">
      <alignment horizontal="center" vertical="center" wrapText="1"/>
    </xf>
    <xf numFmtId="49" fontId="5" fillId="3" borderId="3" xfId="2" applyNumberFormat="1" applyFont="1" applyFill="1" applyBorder="1" applyAlignment="1">
      <alignment horizontal="left" vertical="center"/>
    </xf>
    <xf numFmtId="49" fontId="5" fillId="3" borderId="71" xfId="2" applyNumberFormat="1" applyFont="1" applyFill="1" applyBorder="1" applyAlignment="1">
      <alignment horizontal="left" vertical="center"/>
    </xf>
    <xf numFmtId="49" fontId="5" fillId="3" borderId="4" xfId="2" applyNumberFormat="1" applyFont="1" applyFill="1" applyBorder="1" applyAlignment="1">
      <alignment horizontal="left" vertical="center"/>
    </xf>
    <xf numFmtId="0" fontId="5" fillId="3" borderId="3" xfId="2" applyFont="1" applyFill="1" applyBorder="1" applyAlignment="1">
      <alignment horizontal="left" vertical="center"/>
    </xf>
    <xf numFmtId="0" fontId="5" fillId="3" borderId="71" xfId="2" applyFont="1" applyFill="1" applyBorder="1" applyAlignment="1">
      <alignment horizontal="left" vertical="center"/>
    </xf>
    <xf numFmtId="0" fontId="5" fillId="3" borderId="4" xfId="2" applyFont="1" applyFill="1" applyBorder="1" applyAlignment="1">
      <alignment horizontal="left" vertical="center"/>
    </xf>
    <xf numFmtId="49" fontId="5" fillId="4" borderId="6" xfId="2" applyNumberFormat="1" applyFont="1" applyFill="1" applyBorder="1" applyAlignment="1">
      <alignment horizontal="center" vertical="center"/>
    </xf>
    <xf numFmtId="49" fontId="5" fillId="4" borderId="3" xfId="2" applyNumberFormat="1" applyFont="1" applyFill="1" applyBorder="1" applyAlignment="1">
      <alignment horizontal="center" vertical="center" wrapText="1"/>
    </xf>
    <xf numFmtId="49" fontId="5" fillId="4" borderId="71" xfId="2" applyNumberFormat="1" applyFont="1" applyFill="1" applyBorder="1" applyAlignment="1">
      <alignment horizontal="center" vertical="center" wrapText="1"/>
    </xf>
    <xf numFmtId="49" fontId="5" fillId="4" borderId="4" xfId="2" applyNumberFormat="1" applyFont="1" applyFill="1" applyBorder="1" applyAlignment="1">
      <alignment horizontal="center" vertical="center" wrapText="1"/>
    </xf>
    <xf numFmtId="49" fontId="23" fillId="4" borderId="118" xfId="2" applyNumberFormat="1" applyFont="1" applyFill="1" applyBorder="1" applyAlignment="1">
      <alignment horizontal="center" vertical="center"/>
    </xf>
    <xf numFmtId="49" fontId="23" fillId="4" borderId="62" xfId="2" applyNumberFormat="1" applyFont="1" applyFill="1" applyBorder="1" applyAlignment="1">
      <alignment horizontal="center" vertical="center"/>
    </xf>
    <xf numFmtId="49" fontId="23" fillId="4" borderId="22" xfId="2" applyNumberFormat="1" applyFont="1" applyFill="1" applyBorder="1" applyAlignment="1">
      <alignment horizontal="center" vertical="center" wrapText="1"/>
    </xf>
    <xf numFmtId="49" fontId="23" fillId="4" borderId="20" xfId="2" applyNumberFormat="1" applyFont="1" applyFill="1" applyBorder="1" applyAlignment="1">
      <alignment horizontal="center" vertical="center"/>
    </xf>
    <xf numFmtId="49" fontId="23" fillId="4" borderId="9" xfId="2" applyNumberFormat="1" applyFont="1" applyFill="1" applyBorder="1" applyAlignment="1">
      <alignment horizontal="center" vertical="center"/>
    </xf>
    <xf numFmtId="49" fontId="23" fillId="4" borderId="43" xfId="2" applyNumberFormat="1" applyFont="1" applyFill="1" applyBorder="1" applyAlignment="1">
      <alignment horizontal="center" vertical="center"/>
    </xf>
    <xf numFmtId="49" fontId="23" fillId="4" borderId="13" xfId="2" applyNumberFormat="1" applyFont="1" applyFill="1" applyBorder="1" applyAlignment="1">
      <alignment horizontal="center" vertical="center"/>
    </xf>
    <xf numFmtId="49" fontId="21" fillId="3" borderId="6" xfId="2" applyNumberFormat="1" applyFont="1" applyFill="1" applyBorder="1" applyAlignment="1">
      <alignment horizontal="center" vertical="top" wrapText="1"/>
    </xf>
    <xf numFmtId="40" fontId="23" fillId="0" borderId="6" xfId="4" applyNumberFormat="1" applyFont="1" applyBorder="1" applyAlignment="1">
      <alignment horizontal="right" vertical="center" shrinkToFit="1"/>
    </xf>
    <xf numFmtId="49" fontId="5" fillId="4" borderId="6" xfId="4" applyNumberFormat="1" applyFont="1" applyFill="1" applyBorder="1" applyAlignment="1">
      <alignment horizontal="center" vertical="center"/>
    </xf>
    <xf numFmtId="49" fontId="5" fillId="4" borderId="6" xfId="4" applyNumberFormat="1" applyFont="1" applyFill="1" applyBorder="1" applyAlignment="1">
      <alignment horizontal="center" vertical="center" wrapText="1"/>
    </xf>
    <xf numFmtId="0" fontId="20" fillId="2" borderId="0" xfId="0" applyFont="1" applyFill="1" applyAlignment="1">
      <alignment horizontal="left" vertical="center" shrinkToFit="1"/>
    </xf>
    <xf numFmtId="0" fontId="12" fillId="0" borderId="0" xfId="8" applyNumberFormat="1" applyFont="1" applyAlignment="1">
      <alignment horizontal="left" vertical="center"/>
    </xf>
    <xf numFmtId="0" fontId="21" fillId="4" borderId="3" xfId="27" applyNumberFormat="1" applyFont="1" applyFill="1" applyBorder="1" applyAlignment="1">
      <alignment horizontal="center" vertical="center"/>
    </xf>
    <xf numFmtId="0" fontId="21" fillId="0" borderId="16" xfId="27" applyNumberFormat="1" applyFont="1" applyBorder="1" applyAlignment="1">
      <alignment horizontal="right" vertical="center"/>
    </xf>
    <xf numFmtId="0" fontId="21" fillId="0" borderId="43" xfId="27" applyNumberFormat="1" applyFont="1" applyBorder="1" applyAlignment="1">
      <alignment horizontal="right" vertical="center"/>
    </xf>
  </cellXfs>
  <cellStyles count="33">
    <cellStyle name="パーセント" xfId="28" builtinId="5"/>
    <cellStyle name="パーセント 2" xfId="29" xr:uid="{96AC4C8F-95B8-489D-977C-52514D4ECF65}"/>
    <cellStyle name="ハイパーリンク" xfId="24" builtinId="8"/>
    <cellStyle name="ハイパーリンク 2" xfId="1" xr:uid="{CF93EF76-EDE8-4783-B5D9-D7CA702E0D21}"/>
    <cellStyle name="ハイパーリンク 2 2" xfId="20" xr:uid="{CB7F4A4F-9C27-4337-B13F-9F708E659547}"/>
    <cellStyle name="桁区切り" xfId="25" builtinId="6"/>
    <cellStyle name="桁区切り 11" xfId="15" xr:uid="{F81FA9BD-E2E1-424E-809E-695F90586BBE}"/>
    <cellStyle name="桁区切り 12" xfId="19" xr:uid="{EF08163B-4BF4-4063-8637-2600811B9ACD}"/>
    <cellStyle name="桁区切り 15" xfId="6" xr:uid="{9E054C9A-07B3-4FC0-AF7B-3EE46C5D909F}"/>
    <cellStyle name="桁区切り 3" xfId="30" xr:uid="{25933E34-4364-4AE8-AD7C-F3F3579094F7}"/>
    <cellStyle name="桁区切り 8 2" xfId="11" xr:uid="{AE54F609-3389-4A8C-B265-6520CFD2181B}"/>
    <cellStyle name="桁区切り_活動概況調査リストFORM_2003" xfId="26" xr:uid="{926CC7AC-1AC0-42A7-A428-D46DB39A2C52}"/>
    <cellStyle name="標準" xfId="0" builtinId="0"/>
    <cellStyle name="標準 11" xfId="14" xr:uid="{688A8117-FF15-4F49-9C4A-40816A088357}"/>
    <cellStyle name="標準 14" xfId="17" xr:uid="{140EA24C-91DB-457E-919B-9D5E4B91F262}"/>
    <cellStyle name="標準 15 2" xfId="9" xr:uid="{F5182D2E-BEDF-49F3-88C9-D33E04FEA4A3}"/>
    <cellStyle name="標準 16" xfId="12" xr:uid="{D6120827-68DC-4930-92AF-09A17DA4F665}"/>
    <cellStyle name="標準 19" xfId="13" xr:uid="{428936FC-1D2D-4014-9BAD-6C97692110D0}"/>
    <cellStyle name="標準 2" xfId="4" xr:uid="{8D0C4883-B036-431E-8CDE-C2FE72ABACB8}"/>
    <cellStyle name="標準 2 2 3" xfId="18" xr:uid="{1BA1F07D-5E15-4366-B495-B2D348EDB3E0}"/>
    <cellStyle name="標準 2 4 2" xfId="8" xr:uid="{DA2CA0AA-BC4D-4118-858C-1295D5C60CB5}"/>
    <cellStyle name="標準 2 6" xfId="21" xr:uid="{B6BA5CC6-78C8-4C9A-A9E0-0AC530DCDE9B}"/>
    <cellStyle name="標準 20" xfId="7" xr:uid="{4E471A51-6DC2-4184-9BF7-90887E1209D4}"/>
    <cellStyle name="標準 3 2" xfId="16" xr:uid="{B8027C5E-3882-46EA-A8B9-767849B7921C}"/>
    <cellStyle name="標準 3 4" xfId="23" xr:uid="{8231EB2C-4562-4EA9-9D0E-38C17BDCB84A}"/>
    <cellStyle name="標準 4" xfId="2" xr:uid="{7C402E9F-0BC2-4FF5-BB06-2685ECE3CA9B}"/>
    <cellStyle name="標準 4 2" xfId="27" xr:uid="{9ABB4516-4A99-43D5-BFFE-50C527EE5BF2}"/>
    <cellStyle name="標準 4 3 2" xfId="10" xr:uid="{212717E5-172F-491B-B6CC-8F24EE06CEF1}"/>
    <cellStyle name="標準 4 4" xfId="3" xr:uid="{072E355D-0F78-4617-97AA-6C2C43BA3916}"/>
    <cellStyle name="標準 5 3" xfId="22" xr:uid="{96181D02-A2FB-4BD7-891D-D35693A18F2D}"/>
    <cellStyle name="標準 6" xfId="5" xr:uid="{D293625E-DE22-4E3C-809E-F2E983165B51}"/>
    <cellStyle name="標準 6 2" xfId="32" xr:uid="{859B65E5-9F8F-4748-BD38-3F80BE44AE16}"/>
    <cellStyle name="標準 8" xfId="31" xr:uid="{09D5FA5B-BA8F-402C-8711-42C0E8CDDCFE}"/>
  </cellStyles>
  <dxfs count="1">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690233680519658E-2"/>
          <c:y val="7.0567218341192312E-2"/>
          <c:w val="0.86298007906357876"/>
          <c:h val="0.82752317064728542"/>
        </c:manualLayout>
      </c:layout>
      <c:barChart>
        <c:barDir val="col"/>
        <c:grouping val="clustered"/>
        <c:varyColors val="0"/>
        <c:ser>
          <c:idx val="0"/>
          <c:order val="0"/>
          <c:tx>
            <c:v>R&amp;D Expenditures per Company  (Average of 10 companies)</c:v>
          </c:tx>
          <c:spPr>
            <a:solidFill>
              <a:schemeClr val="bg1"/>
            </a:solidFill>
            <a:ln w="28575">
              <a:solidFill>
                <a:schemeClr val="bg1">
                  <a:lumMod val="65000"/>
                </a:schemeClr>
              </a:solidFill>
            </a:ln>
          </c:spPr>
          <c:invertIfNegative val="0"/>
          <c:dLbls>
            <c:dLbl>
              <c:idx val="0"/>
              <c:layout>
                <c:manualLayout>
                  <c:x val="-6.3077919709848775E-18"/>
                  <c:y val="1.02323385405462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49-4180-918D-DC4F27C5391C}"/>
                </c:ext>
              </c:extLst>
            </c:dLbl>
            <c:dLbl>
              <c:idx val="1"/>
              <c:layout>
                <c:manualLayout>
                  <c:x val="-2.7525228388957054E-3"/>
                  <c:y val="7.674253905409684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49-4180-918D-DC4F27C5391C}"/>
                </c:ext>
              </c:extLst>
            </c:dLbl>
            <c:dLbl>
              <c:idx val="2"/>
              <c:layout>
                <c:manualLayout>
                  <c:x val="0"/>
                  <c:y val="1.27904231756827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649-4180-918D-DC4F27C5391C}"/>
                </c:ext>
              </c:extLst>
            </c:dLbl>
            <c:dLbl>
              <c:idx val="3"/>
              <c:layout>
                <c:manualLayout>
                  <c:x val="0"/>
                  <c:y val="7.674253905409684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649-4180-918D-DC4F27C5391C}"/>
                </c:ext>
              </c:extLst>
            </c:dLbl>
            <c:dLbl>
              <c:idx val="4"/>
              <c:layout>
                <c:manualLayout>
                  <c:x val="0"/>
                  <c:y val="1.02323385405463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649-4180-918D-DC4F27C5391C}"/>
                </c:ext>
              </c:extLst>
            </c:dLbl>
            <c:dLbl>
              <c:idx val="5"/>
              <c:layout>
                <c:manualLayout>
                  <c:x val="-2.1673408182804259E-7"/>
                  <c:y val="9.812168103625295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649-4180-918D-DC4F27C5391C}"/>
                </c:ext>
              </c:extLst>
            </c:dLbl>
            <c:dLbl>
              <c:idx val="6"/>
              <c:layout>
                <c:manualLayout>
                  <c:x val="-5.046233576787902E-17"/>
                  <c:y val="5.712787119822202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649-4180-918D-DC4F27C5391C}"/>
                </c:ext>
              </c:extLst>
            </c:dLbl>
            <c:dLbl>
              <c:idx val="7"/>
              <c:layout>
                <c:manualLayout>
                  <c:x val="1.8925575227458045E-5"/>
                  <c:y val="3.0734723168690222E-3"/>
                </c:manualLayout>
              </c:layout>
              <c:showLegendKey val="0"/>
              <c:showVal val="1"/>
              <c:showCatName val="0"/>
              <c:showSerName val="0"/>
              <c:showPercent val="0"/>
              <c:showBubbleSize val="0"/>
              <c:extLst>
                <c:ext xmlns:c15="http://schemas.microsoft.com/office/drawing/2012/chart" uri="{CE6537A1-D6FC-4f65-9D91-7224C49458BB}">
                  <c15:layout>
                    <c:manualLayout>
                      <c:w val="5.9726200544867381E-2"/>
                      <c:h val="2.5371655650743865E-2"/>
                    </c:manualLayout>
                  </c15:layout>
                </c:ext>
                <c:ext xmlns:c16="http://schemas.microsoft.com/office/drawing/2014/chart" uri="{C3380CC4-5D6E-409C-BE32-E72D297353CC}">
                  <c16:uniqueId val="{00000007-B649-4180-918D-DC4F27C5391C}"/>
                </c:ext>
              </c:extLst>
            </c:dLbl>
            <c:dLbl>
              <c:idx val="9"/>
              <c:layout>
                <c:manualLayout>
                  <c:x val="0"/>
                  <c:y val="1.02323385405462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649-4180-918D-DC4F27C5391C}"/>
                </c:ext>
              </c:extLst>
            </c:dLbl>
            <c:dLbl>
              <c:idx val="11"/>
              <c:layout>
                <c:manualLayout>
                  <c:x val="1.1010091355582821E-2"/>
                  <c:y val="7.674253905409684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649-4180-918D-DC4F27C5391C}"/>
                </c:ext>
              </c:extLst>
            </c:dLbl>
            <c:dLbl>
              <c:idx val="15"/>
              <c:layout>
                <c:manualLayout>
                  <c:x val="-2.7210963970342975E-3"/>
                  <c:y val="5.1161692702731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649-4180-918D-DC4F27C5391C}"/>
                </c:ext>
              </c:extLst>
            </c:dLbl>
            <c:dLbl>
              <c:idx val="16"/>
              <c:layout>
                <c:manualLayout>
                  <c:x val="3.8309916299463938E-3"/>
                  <c:y val="7.03332277871641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649-4180-918D-DC4F27C5391C}"/>
                </c:ext>
              </c:extLst>
            </c:dLbl>
            <c:dLbl>
              <c:idx val="17"/>
              <c:layout>
                <c:manualLayout>
                  <c:x val="7.9034250270213213E-3"/>
                  <c:y val="1.53485078108193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649-4180-918D-DC4F27C5391C}"/>
                </c:ext>
              </c:extLst>
            </c:dLbl>
            <c:dLbl>
              <c:idx val="18"/>
              <c:layout>
                <c:manualLayout>
                  <c:x val="0"/>
                  <c:y val="1.02323385405462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649-4180-918D-DC4F27C5391C}"/>
                </c:ext>
              </c:extLst>
            </c:dLbl>
            <c:dLbl>
              <c:idx val="19"/>
              <c:layout>
                <c:manualLayout>
                  <c:x val="-1.0092467153575804E-16"/>
                  <c:y val="5.116169270273099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649-4180-918D-DC4F27C5391C}"/>
                </c:ext>
              </c:extLst>
            </c:dLbl>
            <c:dLbl>
              <c:idx val="20"/>
              <c:layout>
                <c:manualLayout>
                  <c:x val="0"/>
                  <c:y val="7.674253905409684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649-4180-918D-DC4F27C5391C}"/>
                </c:ext>
              </c:extLst>
            </c:dLbl>
            <c:dLbl>
              <c:idx val="21"/>
              <c:layout>
                <c:manualLayout>
                  <c:x val="0"/>
                  <c:y val="1.02323385405462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649-4180-918D-DC4F27C5391C}"/>
                </c:ext>
              </c:extLst>
            </c:dLbl>
            <c:dLbl>
              <c:idx val="22"/>
              <c:layout>
                <c:manualLayout>
                  <c:x val="-2.1311462263670449E-3"/>
                  <c:y val="1.02323385405462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649-4180-918D-DC4F27C5391C}"/>
                </c:ext>
              </c:extLst>
            </c:dLbl>
            <c:dLbl>
              <c:idx val="23"/>
              <c:layout>
                <c:manualLayout>
                  <c:x val="3.5414348966579388E-4"/>
                  <c:y val="2.558084635136561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649-4180-918D-DC4F27C5391C}"/>
                </c:ext>
              </c:extLst>
            </c:dLbl>
            <c:dLbl>
              <c:idx val="27"/>
              <c:layout>
                <c:manualLayout>
                  <c:x val="-8.2220241272715558E-3"/>
                  <c:y val="2.558084635136561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649-4180-918D-DC4F27C5391C}"/>
                </c:ext>
              </c:extLst>
            </c:dLbl>
            <c:dLbl>
              <c:idx val="29"/>
              <c:layout>
                <c:manualLayout>
                  <c:x val="1.1010091355582719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B649-4180-918D-DC4F27C5391C}"/>
                </c:ext>
              </c:extLst>
            </c:dLbl>
            <c:numFmt formatCode="#,##0_);[Red]\(#,##0\)" sourceLinked="0"/>
            <c:spPr>
              <a:noFill/>
              <a:ln>
                <a:noFill/>
              </a:ln>
              <a:effectLst/>
            </c:spPr>
            <c:txPr>
              <a:bodyPr/>
              <a:lstStyle/>
              <a:p>
                <a:pPr>
                  <a:defRPr sz="700">
                    <a:latin typeface="Arial" panose="020B0604020202020204" pitchFamily="34" charset="0"/>
                    <a:ea typeface="+mn-ea"/>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'A7-4'!$A$5:$A$34</c:f>
              <c:numCache>
                <c:formatCode>General</c:formatCode>
                <c:ptCount val="30"/>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numCache>
            </c:numRef>
          </c:cat>
          <c:val>
            <c:numRef>
              <c:f>'A7-4'!$B$5:$B$34</c:f>
              <c:numCache>
                <c:formatCode>#,##0_);[Red]\(#,##0\)</c:formatCode>
                <c:ptCount val="30"/>
                <c:pt idx="0">
                  <c:v>321</c:v>
                </c:pt>
                <c:pt idx="1">
                  <c:v>334</c:v>
                </c:pt>
                <c:pt idx="2">
                  <c:v>346</c:v>
                </c:pt>
                <c:pt idx="3">
                  <c:v>369</c:v>
                </c:pt>
                <c:pt idx="4">
                  <c:v>386</c:v>
                </c:pt>
                <c:pt idx="5">
                  <c:v>433</c:v>
                </c:pt>
                <c:pt idx="6">
                  <c:v>488</c:v>
                </c:pt>
                <c:pt idx="7">
                  <c:v>539</c:v>
                </c:pt>
                <c:pt idx="8">
                  <c:v>588</c:v>
                </c:pt>
                <c:pt idx="9">
                  <c:v>612</c:v>
                </c:pt>
                <c:pt idx="10">
                  <c:v>621</c:v>
                </c:pt>
                <c:pt idx="11">
                  <c:v>747</c:v>
                </c:pt>
                <c:pt idx="12">
                  <c:v>858</c:v>
                </c:pt>
                <c:pt idx="13">
                  <c:v>1125</c:v>
                </c:pt>
                <c:pt idx="14">
                  <c:v>1333</c:v>
                </c:pt>
                <c:pt idx="15">
                  <c:v>1274</c:v>
                </c:pt>
                <c:pt idx="16">
                  <c:v>1262</c:v>
                </c:pt>
                <c:pt idx="17">
                  <c:v>1190</c:v>
                </c:pt>
                <c:pt idx="18">
                  <c:v>1250</c:v>
                </c:pt>
                <c:pt idx="19">
                  <c:v>1390</c:v>
                </c:pt>
                <c:pt idx="20">
                  <c:v>1337</c:v>
                </c:pt>
                <c:pt idx="21">
                  <c:v>1376</c:v>
                </c:pt>
                <c:pt idx="22">
                  <c:v>1301</c:v>
                </c:pt>
                <c:pt idx="23">
                  <c:v>1413.6369999999999</c:v>
                </c:pt>
                <c:pt idx="24">
                  <c:v>1489.7070000000001</c:v>
                </c:pt>
                <c:pt idx="25">
                  <c:v>1633</c:v>
                </c:pt>
                <c:pt idx="26">
                  <c:v>1649</c:v>
                </c:pt>
                <c:pt idx="27">
                  <c:v>1834.797</c:v>
                </c:pt>
                <c:pt idx="28">
                  <c:v>2179.6950000000002</c:v>
                </c:pt>
                <c:pt idx="29">
                  <c:v>2328.8649999999998</c:v>
                </c:pt>
              </c:numCache>
            </c:numRef>
          </c:val>
          <c:extLst>
            <c:ext xmlns:c16="http://schemas.microsoft.com/office/drawing/2014/chart" uri="{C3380CC4-5D6E-409C-BE32-E72D297353CC}">
              <c16:uniqueId val="{00000015-B649-4180-918D-DC4F27C5391C}"/>
            </c:ext>
          </c:extLst>
        </c:ser>
        <c:dLbls>
          <c:showLegendKey val="0"/>
          <c:showVal val="0"/>
          <c:showCatName val="0"/>
          <c:showSerName val="0"/>
          <c:showPercent val="0"/>
          <c:showBubbleSize val="0"/>
        </c:dLbls>
        <c:gapWidth val="50"/>
        <c:axId val="132408064"/>
        <c:axId val="132377600"/>
      </c:barChart>
      <c:lineChart>
        <c:grouping val="standard"/>
        <c:varyColors val="0"/>
        <c:ser>
          <c:idx val="1"/>
          <c:order val="1"/>
          <c:tx>
            <c:v>Net Profit Margin (%)</c:v>
          </c:tx>
          <c:spPr>
            <a:ln>
              <a:solidFill>
                <a:schemeClr val="accent2">
                  <a:lumMod val="75000"/>
                </a:schemeClr>
              </a:solidFill>
            </a:ln>
          </c:spPr>
          <c:marker>
            <c:symbol val="square"/>
            <c:size val="7"/>
          </c:marker>
          <c:dPt>
            <c:idx val="5"/>
            <c:bubble3D val="0"/>
            <c:spPr>
              <a:ln>
                <a:noFill/>
              </a:ln>
            </c:spPr>
            <c:extLst>
              <c:ext xmlns:c16="http://schemas.microsoft.com/office/drawing/2014/chart" uri="{C3380CC4-5D6E-409C-BE32-E72D297353CC}">
                <c16:uniqueId val="{00000017-B649-4180-918D-DC4F27C5391C}"/>
              </c:ext>
            </c:extLst>
          </c:dPt>
          <c:dLbls>
            <c:dLbl>
              <c:idx val="1"/>
              <c:layout>
                <c:manualLayout>
                  <c:x val="-3.9547034438395398E-2"/>
                  <c:y val="2.30868145441009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B649-4180-918D-DC4F27C5391C}"/>
                </c:ext>
              </c:extLst>
            </c:dLbl>
            <c:dLbl>
              <c:idx val="2"/>
              <c:layout>
                <c:manualLayout>
                  <c:x val="-3.9547034438395398E-2"/>
                  <c:y val="2.0528729908964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B649-4180-918D-DC4F27C5391C}"/>
                </c:ext>
              </c:extLst>
            </c:dLbl>
            <c:dLbl>
              <c:idx val="3"/>
              <c:layout>
                <c:manualLayout>
                  <c:x val="-3.9547034438395398E-2"/>
                  <c:y val="2.0528729908964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B649-4180-918D-DC4F27C5391C}"/>
                </c:ext>
              </c:extLst>
            </c:dLbl>
            <c:dLbl>
              <c:idx val="4"/>
              <c:layout>
                <c:manualLayout>
                  <c:x val="-3.1289465921708282E-2"/>
                  <c:y val="2.56448991792375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B649-4180-918D-DC4F27C5391C}"/>
                </c:ext>
              </c:extLst>
            </c:dLbl>
            <c:dLbl>
              <c:idx val="5"/>
              <c:layout>
                <c:manualLayout>
                  <c:x val="-3.9547034438395398E-2"/>
                  <c:y val="2.30868145441008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B649-4180-918D-DC4F27C5391C}"/>
                </c:ext>
              </c:extLst>
            </c:dLbl>
            <c:dLbl>
              <c:idx val="6"/>
              <c:layout>
                <c:manualLayout>
                  <c:x val="-3.4041988760603985E-2"/>
                  <c:y val="2.3086814544101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B649-4180-918D-DC4F27C5391C}"/>
                </c:ext>
              </c:extLst>
            </c:dLbl>
            <c:dLbl>
              <c:idx val="7"/>
              <c:layout>
                <c:manualLayout>
                  <c:x val="-2.5784420243916872E-2"/>
                  <c:y val="2.56448991792374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B649-4180-918D-DC4F27C5391C}"/>
                </c:ext>
              </c:extLst>
            </c:dLbl>
            <c:dLbl>
              <c:idx val="8"/>
              <c:layout>
                <c:manualLayout>
                  <c:x val="-4.4907518483624329E-2"/>
                  <c:y val="2.56448991792374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B649-4180-918D-DC4F27C5391C}"/>
                </c:ext>
              </c:extLst>
            </c:dLbl>
            <c:dLbl>
              <c:idx val="9"/>
              <c:layout>
                <c:manualLayout>
                  <c:x val="-3.1144904289145858E-2"/>
                  <c:y val="2.30868145441008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B649-4180-918D-DC4F27C5391C}"/>
                </c:ext>
              </c:extLst>
            </c:dLbl>
            <c:dLbl>
              <c:idx val="10"/>
              <c:layout>
                <c:manualLayout>
                  <c:x val="-4.2154995644728625E-2"/>
                  <c:y val="2.56448991792375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B649-4180-918D-DC4F27C5391C}"/>
                </c:ext>
              </c:extLst>
            </c:dLbl>
            <c:dLbl>
              <c:idx val="11"/>
              <c:layout>
                <c:manualLayout>
                  <c:x val="-3.9402472805832874E-2"/>
                  <c:y val="3.0761068449510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B649-4180-918D-DC4F27C5391C}"/>
                </c:ext>
              </c:extLst>
            </c:dLbl>
            <c:dLbl>
              <c:idx val="14"/>
              <c:layout>
                <c:manualLayout>
                  <c:x val="-3.3897427128041509E-2"/>
                  <c:y val="-2.29587088883571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B649-4180-918D-DC4F27C5391C}"/>
                </c:ext>
              </c:extLst>
            </c:dLbl>
            <c:dLbl>
              <c:idx val="16"/>
              <c:layout>
                <c:manualLayout>
                  <c:x val="-4.4907518483624329E-2"/>
                  <c:y val="-2.29587088883572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B649-4180-918D-DC4F27C5391C}"/>
                </c:ext>
              </c:extLst>
            </c:dLbl>
            <c:dLbl>
              <c:idx val="17"/>
              <c:layout>
                <c:manualLayout>
                  <c:x val="-4.4907518483624329E-2"/>
                  <c:y val="-2.29587088883571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B649-4180-918D-DC4F27C5391C}"/>
                </c:ext>
              </c:extLst>
            </c:dLbl>
            <c:dLbl>
              <c:idx val="18"/>
              <c:layout>
                <c:manualLayout>
                  <c:x val="-3.9547034438395398E-2"/>
                  <c:y val="2.820298381437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B649-4180-918D-DC4F27C5391C}"/>
                </c:ext>
              </c:extLst>
            </c:dLbl>
            <c:dLbl>
              <c:idx val="19"/>
              <c:layout>
                <c:manualLayout>
                  <c:x val="-3.9547034438395398E-2"/>
                  <c:y val="-2.29587088883570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B649-4180-918D-DC4F27C5391C}"/>
                </c:ext>
              </c:extLst>
            </c:dLbl>
            <c:numFmt formatCode="#,##0.0_);[Red]\(#,##0.0\)" sourceLinked="0"/>
            <c:spPr>
              <a:noFill/>
              <a:ln>
                <a:noFill/>
              </a:ln>
              <a:effectLst/>
            </c:spPr>
            <c:txPr>
              <a:bodyPr/>
              <a:lstStyle/>
              <a:p>
                <a:pPr>
                  <a:defRPr sz="700">
                    <a:latin typeface="Arial" panose="020B0604020202020204" pitchFamily="34" charset="0"/>
                    <a:cs typeface="Arial" panose="020B0604020202020204" pitchFamily="34" charset="0"/>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'A7-4'!$A$5:$A$34</c:f>
              <c:numCache>
                <c:formatCode>General</c:formatCode>
                <c:ptCount val="30"/>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numCache>
            </c:numRef>
          </c:cat>
          <c:val>
            <c:numRef>
              <c:f>'A7-4'!$C$5:$C$34</c:f>
              <c:numCache>
                <c:formatCode>0.0_);[Red]\(0.0\)</c:formatCode>
                <c:ptCount val="30"/>
                <c:pt idx="0">
                  <c:v>7.3</c:v>
                </c:pt>
                <c:pt idx="1">
                  <c:v>7.6</c:v>
                </c:pt>
                <c:pt idx="2">
                  <c:v>8.3000000000000007</c:v>
                </c:pt>
                <c:pt idx="3">
                  <c:v>7.5</c:v>
                </c:pt>
                <c:pt idx="4">
                  <c:v>8.5</c:v>
                </c:pt>
                <c:pt idx="5">
                  <c:v>9.1</c:v>
                </c:pt>
                <c:pt idx="6">
                  <c:v>8.8000000000000007</c:v>
                </c:pt>
                <c:pt idx="7">
                  <c:v>11.7</c:v>
                </c:pt>
                <c:pt idx="8">
                  <c:v>11.2</c:v>
                </c:pt>
                <c:pt idx="9">
                  <c:v>13.8</c:v>
                </c:pt>
                <c:pt idx="10">
                  <c:v>13.3</c:v>
                </c:pt>
                <c:pt idx="11">
                  <c:v>14.6</c:v>
                </c:pt>
                <c:pt idx="12">
                  <c:v>14.8</c:v>
                </c:pt>
                <c:pt idx="13">
                  <c:v>13.3</c:v>
                </c:pt>
                <c:pt idx="14">
                  <c:v>5.9</c:v>
                </c:pt>
                <c:pt idx="15">
                  <c:v>10.6</c:v>
                </c:pt>
                <c:pt idx="16">
                  <c:v>10</c:v>
                </c:pt>
                <c:pt idx="17">
                  <c:v>7.3</c:v>
                </c:pt>
                <c:pt idx="18">
                  <c:v>9.1</c:v>
                </c:pt>
                <c:pt idx="19">
                  <c:v>7.8</c:v>
                </c:pt>
                <c:pt idx="20">
                  <c:v>8.8000000000000007</c:v>
                </c:pt>
                <c:pt idx="21">
                  <c:v>8.9</c:v>
                </c:pt>
                <c:pt idx="22">
                  <c:v>10.6</c:v>
                </c:pt>
                <c:pt idx="23">
                  <c:v>11.470167932041635</c:v>
                </c:pt>
                <c:pt idx="24">
                  <c:v>11.0285537743161</c:v>
                </c:pt>
                <c:pt idx="25">
                  <c:v>9.6</c:v>
                </c:pt>
                <c:pt idx="26">
                  <c:v>10.8</c:v>
                </c:pt>
                <c:pt idx="27">
                  <c:v>8.7390784651513442</c:v>
                </c:pt>
                <c:pt idx="28">
                  <c:v>9.2236859457208862</c:v>
                </c:pt>
                <c:pt idx="29">
                  <c:v>5.175676780954408</c:v>
                </c:pt>
              </c:numCache>
            </c:numRef>
          </c:val>
          <c:smooth val="0"/>
          <c:extLst>
            <c:ext xmlns:c16="http://schemas.microsoft.com/office/drawing/2014/chart" uri="{C3380CC4-5D6E-409C-BE32-E72D297353CC}">
              <c16:uniqueId val="{00000027-B649-4180-918D-DC4F27C5391C}"/>
            </c:ext>
          </c:extLst>
        </c:ser>
        <c:ser>
          <c:idx val="2"/>
          <c:order val="2"/>
          <c:tx>
            <c:v>R&amp;D Expenditures per Sales (%)</c:v>
          </c:tx>
          <c:spPr>
            <a:ln>
              <a:solidFill>
                <a:schemeClr val="accent3">
                  <a:lumMod val="75000"/>
                </a:schemeClr>
              </a:solidFill>
              <a:prstDash val="sysDash"/>
            </a:ln>
          </c:spPr>
          <c:marker>
            <c:symbol val="circle"/>
            <c:size val="7"/>
            <c:spPr>
              <a:solidFill>
                <a:schemeClr val="accent3">
                  <a:lumMod val="75000"/>
                </a:schemeClr>
              </a:solidFill>
              <a:ln>
                <a:solidFill>
                  <a:schemeClr val="accent3">
                    <a:lumMod val="75000"/>
                  </a:schemeClr>
                </a:solidFill>
              </a:ln>
            </c:spPr>
          </c:marker>
          <c:dPt>
            <c:idx val="5"/>
            <c:bubble3D val="0"/>
            <c:spPr>
              <a:ln>
                <a:noFill/>
                <a:prstDash val="sysDash"/>
              </a:ln>
            </c:spPr>
            <c:extLst>
              <c:ext xmlns:c16="http://schemas.microsoft.com/office/drawing/2014/chart" uri="{C3380CC4-5D6E-409C-BE32-E72D297353CC}">
                <c16:uniqueId val="{00000029-B649-4180-918D-DC4F27C5391C}"/>
              </c:ext>
            </c:extLst>
          </c:dPt>
          <c:dLbls>
            <c:dLbl>
              <c:idx val="0"/>
              <c:layout>
                <c:manualLayout>
                  <c:x val="-4.4907518483624335E-2"/>
                  <c:y val="-2.05285284849773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B649-4180-918D-DC4F27C5391C}"/>
                </c:ext>
              </c:extLst>
            </c:dLbl>
            <c:dLbl>
              <c:idx val="1"/>
              <c:layout>
                <c:manualLayout>
                  <c:x val="-4.7660041322520039E-2"/>
                  <c:y val="-2.82027823903871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B649-4180-918D-DC4F27C5391C}"/>
                </c:ext>
              </c:extLst>
            </c:dLbl>
            <c:dLbl>
              <c:idx val="2"/>
              <c:layout>
                <c:manualLayout>
                  <c:x val="-3.9402472805832943E-2"/>
                  <c:y val="-2.82027823903870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B649-4180-918D-DC4F27C5391C}"/>
                </c:ext>
              </c:extLst>
            </c:dLbl>
            <c:dLbl>
              <c:idx val="3"/>
              <c:layout>
                <c:manualLayout>
                  <c:x val="-4.4907518483624329E-2"/>
                  <c:y val="-1.54123592147043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B649-4180-918D-DC4F27C5391C}"/>
                </c:ext>
              </c:extLst>
            </c:dLbl>
            <c:dLbl>
              <c:idx val="4"/>
              <c:layout>
                <c:manualLayout>
                  <c:x val="-4.4907518483624329E-2"/>
                  <c:y val="-2.82027823903871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B649-4180-918D-DC4F27C5391C}"/>
                </c:ext>
              </c:extLst>
            </c:dLbl>
            <c:dLbl>
              <c:idx val="5"/>
              <c:layout>
                <c:manualLayout>
                  <c:x val="-4.4671278334459316E-2"/>
                  <c:y val="-2.23097208021832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B649-4180-918D-DC4F27C5391C}"/>
                </c:ext>
              </c:extLst>
            </c:dLbl>
            <c:dLbl>
              <c:idx val="6"/>
              <c:layout>
                <c:manualLayout>
                  <c:x val="-3.1086386087059048E-2"/>
                  <c:y val="6.233669550252371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B649-4180-918D-DC4F27C5391C}"/>
                </c:ext>
              </c:extLst>
            </c:dLbl>
            <c:dLbl>
              <c:idx val="7"/>
              <c:layout>
                <c:manualLayout>
                  <c:x val="-4.4907518483624329E-2"/>
                  <c:y val="1.78427410420710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B649-4180-918D-DC4F27C5391C}"/>
                </c:ext>
              </c:extLst>
            </c:dLbl>
            <c:dLbl>
              <c:idx val="8"/>
              <c:layout>
                <c:manualLayout>
                  <c:x val="-4.4907518483624329E-2"/>
                  <c:y val="-1.28542745795677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B649-4180-918D-DC4F27C5391C}"/>
                </c:ext>
              </c:extLst>
            </c:dLbl>
            <c:dLbl>
              <c:idx val="9"/>
              <c:layout>
                <c:manualLayout>
                  <c:x val="-4.4907518483624384E-2"/>
                  <c:y val="-2.3086613120113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B649-4180-918D-DC4F27C5391C}"/>
                </c:ext>
              </c:extLst>
            </c:dLbl>
            <c:dLbl>
              <c:idx val="11"/>
              <c:layout>
                <c:manualLayout>
                  <c:x val="-4.2154995644728577E-2"/>
                  <c:y val="-1.79704438498408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B649-4180-918D-DC4F27C5391C}"/>
                </c:ext>
              </c:extLst>
            </c:dLbl>
            <c:dLbl>
              <c:idx val="12"/>
              <c:layout>
                <c:manualLayout>
                  <c:x val="-4.4907518483624329E-2"/>
                  <c:y val="-2.05285284849773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B649-4180-918D-DC4F27C5391C}"/>
                </c:ext>
              </c:extLst>
            </c:dLbl>
            <c:dLbl>
              <c:idx val="15"/>
              <c:layout>
                <c:manualLayout>
                  <c:x val="-4.4907518483624329E-2"/>
                  <c:y val="-2.3086613120113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B649-4180-918D-DC4F27C5391C}"/>
                </c:ext>
              </c:extLst>
            </c:dLbl>
            <c:dLbl>
              <c:idx val="17"/>
              <c:layout>
                <c:manualLayout>
                  <c:x val="-4.4907518483624329E-2"/>
                  <c:y val="-2.3086613120113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B649-4180-918D-DC4F27C5391C}"/>
                </c:ext>
              </c:extLst>
            </c:dLbl>
            <c:dLbl>
              <c:idx val="19"/>
              <c:layout>
                <c:manualLayout>
                  <c:x val="-4.4907518483624329E-2"/>
                  <c:y val="-4.35512902012064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B649-4180-918D-DC4F27C5391C}"/>
                </c:ext>
              </c:extLst>
            </c:dLbl>
            <c:dLbl>
              <c:idx val="20"/>
              <c:layout>
                <c:manualLayout>
                  <c:x val="-4.4907518483624433E-2"/>
                  <c:y val="-2.05285284849774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B649-4180-918D-DC4F27C5391C}"/>
                </c:ext>
              </c:extLst>
            </c:dLbl>
            <c:dLbl>
              <c:idx val="21"/>
              <c:layout>
                <c:manualLayout>
                  <c:x val="-4.4907518483624433E-2"/>
                  <c:y val="-3.5877036295796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B649-4180-918D-DC4F27C5391C}"/>
                </c:ext>
              </c:extLst>
            </c:dLbl>
            <c:dLbl>
              <c:idx val="22"/>
              <c:layout>
                <c:manualLayout>
                  <c:x val="-4.2154995644728827E-2"/>
                  <c:y val="-3.33189516606602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B649-4180-918D-DC4F27C5391C}"/>
                </c:ext>
              </c:extLst>
            </c:dLbl>
            <c:dLbl>
              <c:idx val="23"/>
              <c:layout>
                <c:manualLayout>
                  <c:x val="-4.7660041322520039E-2"/>
                  <c:y val="-2.30866131201140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B-B649-4180-918D-DC4F27C5391C}"/>
                </c:ext>
              </c:extLst>
            </c:dLbl>
            <c:dLbl>
              <c:idx val="27"/>
              <c:layout>
                <c:manualLayout>
                  <c:x val="-4.4907518483624329E-2"/>
                  <c:y val="-2.56446977552505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B649-4180-918D-DC4F27C5391C}"/>
                </c:ext>
              </c:extLst>
            </c:dLbl>
            <c:numFmt formatCode="#,##0.0_);[Red]\(#,##0.0\)" sourceLinked="0"/>
            <c:spPr>
              <a:noFill/>
              <a:ln>
                <a:noFill/>
              </a:ln>
              <a:effectLst/>
            </c:spPr>
            <c:txPr>
              <a:bodyPr/>
              <a:lstStyle/>
              <a:p>
                <a:pPr>
                  <a:defRPr sz="700">
                    <a:latin typeface="Arial" panose="020B0604020202020204" pitchFamily="34" charset="0"/>
                    <a:cs typeface="Arial" panose="020B0604020202020204" pitchFamily="34" charset="0"/>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'A7-4'!$A$5:$A$34</c:f>
              <c:numCache>
                <c:formatCode>General</c:formatCode>
                <c:ptCount val="30"/>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numCache>
            </c:numRef>
          </c:cat>
          <c:val>
            <c:numRef>
              <c:f>'A7-4'!$D$5:$D$34</c:f>
              <c:numCache>
                <c:formatCode>0.0_);[Red]\(0.0\)</c:formatCode>
                <c:ptCount val="30"/>
                <c:pt idx="0">
                  <c:v>11.7</c:v>
                </c:pt>
                <c:pt idx="1">
                  <c:v>12</c:v>
                </c:pt>
                <c:pt idx="2">
                  <c:v>11.8</c:v>
                </c:pt>
                <c:pt idx="3">
                  <c:v>12.6</c:v>
                </c:pt>
                <c:pt idx="4">
                  <c:v>14.3</c:v>
                </c:pt>
                <c:pt idx="5">
                  <c:v>11.1</c:v>
                </c:pt>
                <c:pt idx="6">
                  <c:v>12.9</c:v>
                </c:pt>
                <c:pt idx="7">
                  <c:v>12.7</c:v>
                </c:pt>
                <c:pt idx="8">
                  <c:v>13.8</c:v>
                </c:pt>
                <c:pt idx="9">
                  <c:v>14.2</c:v>
                </c:pt>
                <c:pt idx="10">
                  <c:v>14.2</c:v>
                </c:pt>
                <c:pt idx="11">
                  <c:v>15.3</c:v>
                </c:pt>
                <c:pt idx="12">
                  <c:v>16.899999999999999</c:v>
                </c:pt>
                <c:pt idx="13">
                  <c:v>18.2</c:v>
                </c:pt>
                <c:pt idx="14">
                  <c:v>20.9</c:v>
                </c:pt>
                <c:pt idx="15">
                  <c:v>19.100000000000001</c:v>
                </c:pt>
                <c:pt idx="16">
                  <c:v>18.8</c:v>
                </c:pt>
                <c:pt idx="17">
                  <c:v>17.899999999999999</c:v>
                </c:pt>
                <c:pt idx="18">
                  <c:v>18.3</c:v>
                </c:pt>
                <c:pt idx="19">
                  <c:v>18.399999999999999</c:v>
                </c:pt>
                <c:pt idx="20">
                  <c:v>18.600000000000001</c:v>
                </c:pt>
                <c:pt idx="21">
                  <c:v>17.7</c:v>
                </c:pt>
                <c:pt idx="22">
                  <c:v>17.5</c:v>
                </c:pt>
                <c:pt idx="23">
                  <c:v>18.458800971908257</c:v>
                </c:pt>
                <c:pt idx="24">
                  <c:v>18.468867762189198</c:v>
                </c:pt>
                <c:pt idx="25">
                  <c:v>17.3</c:v>
                </c:pt>
                <c:pt idx="26">
                  <c:v>17.7</c:v>
                </c:pt>
                <c:pt idx="27">
                  <c:v>18.060904564579207</c:v>
                </c:pt>
                <c:pt idx="28">
                  <c:v>18.677505820185342</c:v>
                </c:pt>
                <c:pt idx="29">
                  <c:v>18.87803039741733</c:v>
                </c:pt>
              </c:numCache>
            </c:numRef>
          </c:val>
          <c:smooth val="0"/>
          <c:extLst>
            <c:ext xmlns:c16="http://schemas.microsoft.com/office/drawing/2014/chart" uri="{C3380CC4-5D6E-409C-BE32-E72D297353CC}">
              <c16:uniqueId val="{0000003D-B649-4180-918D-DC4F27C5391C}"/>
            </c:ext>
          </c:extLst>
        </c:ser>
        <c:dLbls>
          <c:showLegendKey val="0"/>
          <c:showVal val="0"/>
          <c:showCatName val="0"/>
          <c:showSerName val="0"/>
          <c:showPercent val="0"/>
          <c:showBubbleSize val="0"/>
        </c:dLbls>
        <c:marker val="1"/>
        <c:smooth val="0"/>
        <c:axId val="132374528"/>
        <c:axId val="132376064"/>
      </c:lineChart>
      <c:catAx>
        <c:axId val="132374528"/>
        <c:scaling>
          <c:orientation val="minMax"/>
        </c:scaling>
        <c:delete val="0"/>
        <c:axPos val="b"/>
        <c:numFmt formatCode="General" sourceLinked="1"/>
        <c:majorTickMark val="none"/>
        <c:minorTickMark val="none"/>
        <c:tickLblPos val="nextTo"/>
        <c:spPr>
          <a:ln w="28575">
            <a:solidFill>
              <a:schemeClr val="tx1">
                <a:lumMod val="65000"/>
                <a:lumOff val="35000"/>
              </a:schemeClr>
            </a:solidFill>
          </a:ln>
        </c:spPr>
        <c:txPr>
          <a:bodyPr rot="-2940000"/>
          <a:lstStyle/>
          <a:p>
            <a:pPr>
              <a:defRPr sz="700">
                <a:latin typeface="Arial" panose="020B0604020202020204" pitchFamily="34" charset="0"/>
                <a:cs typeface="Arial" panose="020B0604020202020204" pitchFamily="34" charset="0"/>
              </a:defRPr>
            </a:pPr>
            <a:endParaRPr lang="ja-JP"/>
          </a:p>
        </c:txPr>
        <c:crossAx val="132376064"/>
        <c:crosses val="autoZero"/>
        <c:auto val="1"/>
        <c:lblAlgn val="ctr"/>
        <c:lblOffset val="100"/>
        <c:noMultiLvlLbl val="0"/>
      </c:catAx>
      <c:valAx>
        <c:axId val="132376064"/>
        <c:scaling>
          <c:orientation val="minMax"/>
          <c:max val="40.9"/>
          <c:min val="0"/>
        </c:scaling>
        <c:delete val="0"/>
        <c:axPos val="l"/>
        <c:majorGridlines>
          <c:spPr>
            <a:ln>
              <a:noFill/>
            </a:ln>
          </c:spPr>
        </c:majorGridlines>
        <c:numFmt formatCode="#,##0_);[Red]\(#,##0\)" sourceLinked="0"/>
        <c:majorTickMark val="cross"/>
        <c:minorTickMark val="out"/>
        <c:tickLblPos val="nextTo"/>
        <c:spPr>
          <a:ln w="25400">
            <a:solidFill>
              <a:schemeClr val="tx1">
                <a:lumMod val="65000"/>
                <a:lumOff val="35000"/>
              </a:schemeClr>
            </a:solidFill>
          </a:ln>
        </c:spPr>
        <c:txPr>
          <a:bodyPr/>
          <a:lstStyle/>
          <a:p>
            <a:pPr>
              <a:defRPr sz="800">
                <a:latin typeface="Arial" panose="020B0604020202020204" pitchFamily="34" charset="0"/>
                <a:ea typeface="FangSong" panose="02010609060101010101" pitchFamily="49" charset="-122"/>
                <a:cs typeface="Arial" panose="020B0604020202020204" pitchFamily="34" charset="0"/>
              </a:defRPr>
            </a:pPr>
            <a:endParaRPr lang="ja-JP"/>
          </a:p>
        </c:txPr>
        <c:crossAx val="132374528"/>
        <c:crosses val="autoZero"/>
        <c:crossBetween val="between"/>
        <c:majorUnit val="5"/>
        <c:minorUnit val="5"/>
      </c:valAx>
      <c:valAx>
        <c:axId val="132377600"/>
        <c:scaling>
          <c:orientation val="minMax"/>
          <c:min val="0"/>
        </c:scaling>
        <c:delete val="0"/>
        <c:axPos val="r"/>
        <c:numFmt formatCode="#,##0_);[Red]\(#,##0\)" sourceLinked="1"/>
        <c:majorTickMark val="out"/>
        <c:minorTickMark val="none"/>
        <c:tickLblPos val="nextTo"/>
        <c:spPr>
          <a:ln w="25400">
            <a:solidFill>
              <a:schemeClr val="tx1">
                <a:lumMod val="65000"/>
                <a:lumOff val="35000"/>
              </a:schemeClr>
            </a:solidFill>
          </a:ln>
        </c:spPr>
        <c:txPr>
          <a:bodyPr/>
          <a:lstStyle/>
          <a:p>
            <a:pPr>
              <a:defRPr sz="800">
                <a:latin typeface="Arial" panose="020B0604020202020204" pitchFamily="34" charset="0"/>
                <a:cs typeface="Arial" panose="020B0604020202020204" pitchFamily="34" charset="0"/>
              </a:defRPr>
            </a:pPr>
            <a:endParaRPr lang="ja-JP"/>
          </a:p>
        </c:txPr>
        <c:crossAx val="132408064"/>
        <c:crosses val="max"/>
        <c:crossBetween val="between"/>
        <c:majorUnit val="100"/>
        <c:minorUnit val="25"/>
      </c:valAx>
      <c:catAx>
        <c:axId val="132408064"/>
        <c:scaling>
          <c:orientation val="minMax"/>
        </c:scaling>
        <c:delete val="1"/>
        <c:axPos val="b"/>
        <c:numFmt formatCode="General" sourceLinked="1"/>
        <c:majorTickMark val="out"/>
        <c:minorTickMark val="none"/>
        <c:tickLblPos val="nextTo"/>
        <c:crossAx val="132377600"/>
        <c:crosses val="autoZero"/>
        <c:auto val="1"/>
        <c:lblAlgn val="ctr"/>
        <c:lblOffset val="100"/>
        <c:noMultiLvlLbl val="0"/>
      </c:catAx>
    </c:plotArea>
    <c:legend>
      <c:legendPos val="l"/>
      <c:legendEntry>
        <c:idx val="0"/>
        <c:txPr>
          <a:bodyPr/>
          <a:lstStyle/>
          <a:p>
            <a:pPr>
              <a:defRPr sz="800">
                <a:latin typeface="Arial" panose="020B0604020202020204" pitchFamily="34" charset="0"/>
                <a:ea typeface="HGPｺﾞｼｯｸE" panose="020B0900000000000000" pitchFamily="50" charset="-128"/>
                <a:cs typeface="Arial" panose="020B0604020202020204" pitchFamily="34" charset="0"/>
              </a:defRPr>
            </a:pPr>
            <a:endParaRPr lang="ja-JP"/>
          </a:p>
        </c:txPr>
      </c:legendEntry>
      <c:legendEntry>
        <c:idx val="1"/>
        <c:txPr>
          <a:bodyPr/>
          <a:lstStyle/>
          <a:p>
            <a:pPr>
              <a:defRPr sz="800">
                <a:latin typeface="Arial" panose="020B0604020202020204" pitchFamily="34" charset="0"/>
                <a:cs typeface="Arial" panose="020B0604020202020204" pitchFamily="34" charset="0"/>
              </a:defRPr>
            </a:pPr>
            <a:endParaRPr lang="ja-JP"/>
          </a:p>
        </c:txPr>
      </c:legendEntry>
      <c:legendEntry>
        <c:idx val="2"/>
        <c:txPr>
          <a:bodyPr/>
          <a:lstStyle/>
          <a:p>
            <a:pPr>
              <a:defRPr sz="800">
                <a:latin typeface="Arial" panose="020B0604020202020204" pitchFamily="34" charset="0"/>
                <a:cs typeface="Arial" panose="020B0604020202020204" pitchFamily="34" charset="0"/>
              </a:defRPr>
            </a:pPr>
            <a:endParaRPr lang="ja-JP"/>
          </a:p>
        </c:txPr>
      </c:legendEntry>
      <c:layout>
        <c:manualLayout>
          <c:xMode val="edge"/>
          <c:yMode val="edge"/>
          <c:x val="7.8472258796098524E-2"/>
          <c:y val="5.0768072251099861E-2"/>
          <c:w val="0.44839117207407364"/>
          <c:h val="0.15588293083054955"/>
        </c:manualLayout>
      </c:layout>
      <c:overlay val="1"/>
      <c:spPr>
        <a:solidFill>
          <a:schemeClr val="bg1"/>
        </a:solidFill>
        <a:ln>
          <a:solidFill>
            <a:schemeClr val="tx1"/>
          </a:solidFill>
        </a:ln>
      </c:spPr>
      <c:txPr>
        <a:bodyPr/>
        <a:lstStyle/>
        <a:p>
          <a:pPr>
            <a:defRPr sz="800">
              <a:latin typeface="Arial" panose="020B0604020202020204" pitchFamily="34" charset="0"/>
              <a:cs typeface="Arial" panose="020B0604020202020204" pitchFamily="34" charset="0"/>
            </a:defRPr>
          </a:pPr>
          <a:endParaRPr lang="ja-JP"/>
        </a:p>
      </c:txPr>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ja-JP"/>
    </a:p>
  </c:txPr>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005209024819714E-2"/>
          <c:y val="5.7006766371772148E-2"/>
          <c:w val="0.86298007906357876"/>
          <c:h val="0.85162925748131713"/>
        </c:manualLayout>
      </c:layout>
      <c:barChart>
        <c:barDir val="col"/>
        <c:grouping val="clustered"/>
        <c:varyColors val="0"/>
        <c:ser>
          <c:idx val="0"/>
          <c:order val="0"/>
          <c:tx>
            <c:v>R&amp;D Expenditures per Company (Average of 7 to 10 Companies)</c:v>
          </c:tx>
          <c:spPr>
            <a:solidFill>
              <a:schemeClr val="bg1"/>
            </a:solidFill>
            <a:ln w="28575">
              <a:solidFill>
                <a:schemeClr val="bg1">
                  <a:lumMod val="65000"/>
                </a:schemeClr>
              </a:solidFill>
            </a:ln>
          </c:spPr>
          <c:invertIfNegative val="0"/>
          <c:dLbls>
            <c:dLbl>
              <c:idx val="0"/>
              <c:layout>
                <c:manualLayout>
                  <c:x val="2.763751677564619E-3"/>
                  <c:y val="1.18773220398393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A03-4529-9BC2-04B3483D144F}"/>
                </c:ext>
              </c:extLst>
            </c:dLbl>
            <c:dLbl>
              <c:idx val="1"/>
              <c:layout>
                <c:manualLayout>
                  <c:x val="2.7637516775646256E-3"/>
                  <c:y val="7.12639322390351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03-4529-9BC2-04B3483D144F}"/>
                </c:ext>
              </c:extLst>
            </c:dLbl>
            <c:dLbl>
              <c:idx val="2"/>
              <c:layout>
                <c:manualLayout>
                  <c:x val="0"/>
                  <c:y val="1.18773220398392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03-4529-9BC2-04B3483D144F}"/>
                </c:ext>
              </c:extLst>
            </c:dLbl>
            <c:dLbl>
              <c:idx val="3"/>
              <c:layout>
                <c:manualLayout>
                  <c:x val="-8.2912550326938762E-3"/>
                  <c:y val="1.18773220398393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03-4529-9BC2-04B3483D144F}"/>
                </c:ext>
              </c:extLst>
            </c:dLbl>
            <c:dLbl>
              <c:idx val="4"/>
              <c:layout>
                <c:manualLayout>
                  <c:x val="8.2912550326938762E-3"/>
                  <c:y val="3.56319661195180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A03-4529-9BC2-04B3483D144F}"/>
                </c:ext>
              </c:extLst>
            </c:dLbl>
            <c:dLbl>
              <c:idx val="5"/>
              <c:layout>
                <c:manualLayout>
                  <c:x val="0"/>
                  <c:y val="3.08810373035822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A03-4529-9BC2-04B3483D144F}"/>
                </c:ext>
              </c:extLst>
            </c:dLbl>
            <c:dLbl>
              <c:idx val="6"/>
              <c:layout>
                <c:manualLayout>
                  <c:x val="-5.0668195432034149E-17"/>
                  <c:y val="7.12639322390351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A03-4529-9BC2-04B3483D144F}"/>
                </c:ext>
              </c:extLst>
            </c:dLbl>
            <c:dLbl>
              <c:idx val="7"/>
              <c:layout>
                <c:manualLayout>
                  <c:x val="0"/>
                  <c:y val="2.85055728956145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A03-4529-9BC2-04B3483D144F}"/>
                </c:ext>
              </c:extLst>
            </c:dLbl>
            <c:dLbl>
              <c:idx val="8"/>
              <c:layout>
                <c:manualLayout>
                  <c:x val="-5.0668195432034149E-17"/>
                  <c:y val="3.08810373035822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A03-4529-9BC2-04B3483D144F}"/>
                </c:ext>
              </c:extLst>
            </c:dLbl>
            <c:dLbl>
              <c:idx val="9"/>
              <c:layout>
                <c:manualLayout>
                  <c:x val="1.3818758387823078E-2"/>
                  <c:y val="-2.375464407967868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A03-4529-9BC2-04B3483D144F}"/>
                </c:ext>
              </c:extLst>
            </c:dLbl>
            <c:dLbl>
              <c:idx val="10"/>
              <c:layout>
                <c:manualLayout>
                  <c:x val="-8.2953203724577575E-3"/>
                  <c:y val="7.126417325694872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A03-4529-9BC2-04B3483D144F}"/>
                </c:ext>
              </c:extLst>
            </c:dLbl>
            <c:dLbl>
              <c:idx val="11"/>
              <c:layout>
                <c:manualLayout>
                  <c:x val="-8.2953203724577072E-3"/>
                  <c:y val="9.501764939824276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A03-4529-9BC2-04B3483D144F}"/>
                </c:ext>
              </c:extLst>
            </c:dLbl>
            <c:dLbl>
              <c:idx val="12"/>
              <c:layout>
                <c:manualLayout>
                  <c:x val="-5.5302135816384717E-3"/>
                  <c:y val="4.750882469912138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A03-4529-9BC2-04B3483D144F}"/>
                </c:ext>
              </c:extLst>
            </c:dLbl>
            <c:dLbl>
              <c:idx val="13"/>
              <c:layout>
                <c:manualLayout>
                  <c:x val="-5.5302135816384717E-3"/>
                  <c:y val="7.126417325694872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A03-4529-9BC2-04B3483D144F}"/>
                </c:ext>
              </c:extLst>
            </c:dLbl>
            <c:dLbl>
              <c:idx val="14"/>
              <c:layout>
                <c:manualLayout>
                  <c:x val="-8.2953203724578095E-3"/>
                  <c:y val="9.501764939824233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A03-4529-9BC2-04B3483D144F}"/>
                </c:ext>
              </c:extLst>
            </c:dLbl>
            <c:dLbl>
              <c:idx val="15"/>
              <c:layout>
                <c:manualLayout>
                  <c:x val="-8.295320372457707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A03-4529-9BC2-04B3483D144F}"/>
                </c:ext>
              </c:extLst>
            </c:dLbl>
            <c:dLbl>
              <c:idx val="16"/>
              <c:layout>
                <c:manualLayout>
                  <c:x val="-8.2953203724578095E-3"/>
                  <c:y val="4.75088246991209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A03-4529-9BC2-04B3483D144F}"/>
                </c:ext>
              </c:extLst>
            </c:dLbl>
            <c:dLbl>
              <c:idx val="17"/>
              <c:layout>
                <c:manualLayout>
                  <c:x val="-8.2857404749147115E-3"/>
                  <c:y val="2.370479331142834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A03-4529-9BC2-04B3483D144F}"/>
                </c:ext>
              </c:extLst>
            </c:dLbl>
            <c:dLbl>
              <c:idx val="18"/>
              <c:layout>
                <c:manualLayout>
                  <c:x val="2.7677194901491436E-3"/>
                  <c:y val="4.745826945272238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A03-4529-9BC2-04B3483D144F}"/>
                </c:ext>
              </c:extLst>
            </c:dLbl>
            <c:dLbl>
              <c:idx val="19"/>
              <c:layout>
                <c:manualLayout>
                  <c:x val="5.5247704580344966E-3"/>
                  <c:y val="7.12885146718814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A03-4529-9BC2-04B3483D144F}"/>
                </c:ext>
              </c:extLst>
            </c:dLbl>
            <c:dLbl>
              <c:idx val="20"/>
              <c:layout>
                <c:manualLayout>
                  <c:x val="-1.013363908640683E-16"/>
                  <c:y val="1.90037152637429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5A03-4529-9BC2-04B3483D144F}"/>
                </c:ext>
              </c:extLst>
            </c:dLbl>
            <c:dLbl>
              <c:idx val="21"/>
              <c:layout>
                <c:manualLayout>
                  <c:x val="-2.7664131404841899E-3"/>
                  <c:y val="7.12379594254826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5A03-4529-9BC2-04B3483D144F}"/>
                </c:ext>
              </c:extLst>
            </c:dLbl>
            <c:dLbl>
              <c:idx val="22"/>
              <c:layout>
                <c:manualLayout>
                  <c:x val="-5.5247704580344966E-3"/>
                  <c:y val="4.750882469912116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5A03-4529-9BC2-04B3483D144F}"/>
                </c:ext>
              </c:extLst>
            </c:dLbl>
            <c:dLbl>
              <c:idx val="23"/>
              <c:layout>
                <c:manualLayout>
                  <c:x val="-8.2912550326938762E-3"/>
                  <c:y val="2.375464407967868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5A03-4529-9BC2-04B3483D144F}"/>
                </c:ext>
              </c:extLst>
            </c:dLbl>
            <c:dLbl>
              <c:idx val="25"/>
              <c:layout>
                <c:manualLayout>
                  <c:x val="-1.6582510065387957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5A03-4529-9BC2-04B3483D144F}"/>
                </c:ext>
              </c:extLst>
            </c:dLbl>
            <c:spPr>
              <a:noFill/>
              <a:ln>
                <a:noFill/>
              </a:ln>
              <a:effectLst/>
            </c:spPr>
            <c:txPr>
              <a:bodyPr/>
              <a:lstStyle/>
              <a:p>
                <a:pPr>
                  <a:defRPr sz="700">
                    <a:latin typeface="Arial" panose="020B0604020202020204" pitchFamily="34" charset="0"/>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'A7-5'!$A$5:$A$30</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cat>
          <c:val>
            <c:numRef>
              <c:f>'A7-5'!$B$5:$B$30</c:f>
              <c:numCache>
                <c:formatCode>#,##0_);[Red]\(#,##0\)</c:formatCode>
                <c:ptCount val="26"/>
                <c:pt idx="0">
                  <c:v>904</c:v>
                </c:pt>
                <c:pt idx="1">
                  <c:v>1149</c:v>
                </c:pt>
                <c:pt idx="2">
                  <c:v>1272</c:v>
                </c:pt>
                <c:pt idx="3">
                  <c:v>1411</c:v>
                </c:pt>
                <c:pt idx="4">
                  <c:v>1565</c:v>
                </c:pt>
                <c:pt idx="5">
                  <c:v>1900</c:v>
                </c:pt>
                <c:pt idx="6">
                  <c:v>2310</c:v>
                </c:pt>
                <c:pt idx="7">
                  <c:v>2490</c:v>
                </c:pt>
                <c:pt idx="8">
                  <c:v>2623</c:v>
                </c:pt>
                <c:pt idx="9">
                  <c:v>3115</c:v>
                </c:pt>
                <c:pt idx="10">
                  <c:v>3482</c:v>
                </c:pt>
                <c:pt idx="11">
                  <c:v>3692</c:v>
                </c:pt>
                <c:pt idx="12">
                  <c:v>4069</c:v>
                </c:pt>
                <c:pt idx="13">
                  <c:v>4375</c:v>
                </c:pt>
                <c:pt idx="14">
                  <c:v>4486</c:v>
                </c:pt>
                <c:pt idx="15">
                  <c:v>4894</c:v>
                </c:pt>
                <c:pt idx="16">
                  <c:v>6045</c:v>
                </c:pt>
                <c:pt idx="17">
                  <c:v>5898</c:v>
                </c:pt>
                <c:pt idx="18">
                  <c:v>5798</c:v>
                </c:pt>
                <c:pt idx="19">
                  <c:v>5717</c:v>
                </c:pt>
                <c:pt idx="20">
                  <c:v>5847</c:v>
                </c:pt>
                <c:pt idx="21">
                  <c:v>6073</c:v>
                </c:pt>
                <c:pt idx="22">
                  <c:v>6497</c:v>
                </c:pt>
                <c:pt idx="23">
                  <c:v>6950.8285714285721</c:v>
                </c:pt>
                <c:pt idx="24">
                  <c:v>7750</c:v>
                </c:pt>
                <c:pt idx="25">
                  <c:v>7449</c:v>
                </c:pt>
              </c:numCache>
            </c:numRef>
          </c:val>
          <c:extLst>
            <c:ext xmlns:c16="http://schemas.microsoft.com/office/drawing/2014/chart" uri="{C3380CC4-5D6E-409C-BE32-E72D297353CC}">
              <c16:uniqueId val="{00000019-5A03-4529-9BC2-04B3483D144F}"/>
            </c:ext>
          </c:extLst>
        </c:ser>
        <c:dLbls>
          <c:showLegendKey val="0"/>
          <c:showVal val="1"/>
          <c:showCatName val="0"/>
          <c:showSerName val="0"/>
          <c:showPercent val="0"/>
          <c:showBubbleSize val="0"/>
        </c:dLbls>
        <c:gapWidth val="50"/>
        <c:axId val="129332736"/>
        <c:axId val="129331200"/>
      </c:barChart>
      <c:lineChart>
        <c:grouping val="standard"/>
        <c:varyColors val="0"/>
        <c:ser>
          <c:idx val="1"/>
          <c:order val="1"/>
          <c:tx>
            <c:v>Net Profit Margin (%)</c:v>
          </c:tx>
          <c:spPr>
            <a:ln>
              <a:solidFill>
                <a:schemeClr val="accent2">
                  <a:lumMod val="75000"/>
                </a:schemeClr>
              </a:solidFill>
            </a:ln>
          </c:spPr>
          <c:marker>
            <c:symbol val="square"/>
            <c:size val="7"/>
          </c:marker>
          <c:dPt>
            <c:idx val="5"/>
            <c:bubble3D val="0"/>
            <c:spPr>
              <a:ln>
                <a:solidFill>
                  <a:schemeClr val="accent2">
                    <a:lumMod val="75000"/>
                  </a:schemeClr>
                </a:solidFill>
              </a:ln>
            </c:spPr>
            <c:extLst>
              <c:ext xmlns:c16="http://schemas.microsoft.com/office/drawing/2014/chart" uri="{C3380CC4-5D6E-409C-BE32-E72D297353CC}">
                <c16:uniqueId val="{0000001B-5A03-4529-9BC2-04B3483D144F}"/>
              </c:ext>
            </c:extLst>
          </c:dPt>
          <c:dLbls>
            <c:dLbl>
              <c:idx val="1"/>
              <c:layout>
                <c:manualLayout>
                  <c:x val="-5.0618220783717284E-2"/>
                  <c:y val="-2.61894015756249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5A03-4529-9BC2-04B3483D144F}"/>
                </c:ext>
              </c:extLst>
            </c:dLbl>
            <c:dLbl>
              <c:idx val="2"/>
              <c:layout>
                <c:manualLayout>
                  <c:x val="-4.7854469106152653E-2"/>
                  <c:y val="-2.38139371676571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5A03-4529-9BC2-04B3483D144F}"/>
                </c:ext>
              </c:extLst>
            </c:dLbl>
            <c:dLbl>
              <c:idx val="6"/>
              <c:layout>
                <c:manualLayout>
                  <c:x val="-4.7854469106152653E-2"/>
                  <c:y val="-2.14384727596892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5A03-4529-9BC2-04B3483D144F}"/>
                </c:ext>
              </c:extLst>
            </c:dLbl>
            <c:dLbl>
              <c:idx val="7"/>
              <c:layout>
                <c:manualLayout>
                  <c:x val="-4.7854469106152653E-2"/>
                  <c:y val="-2.38139371676570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5A03-4529-9BC2-04B3483D144F}"/>
                </c:ext>
              </c:extLst>
            </c:dLbl>
            <c:dLbl>
              <c:idx val="8"/>
              <c:layout>
                <c:manualLayout>
                  <c:x val="-5.0618220783717284E-2"/>
                  <c:y val="-2.85648659835928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5A03-4529-9BC2-04B3483D144F}"/>
                </c:ext>
              </c:extLst>
            </c:dLbl>
            <c:dLbl>
              <c:idx val="9"/>
              <c:layout>
                <c:manualLayout>
                  <c:x val="-2.02169523305064E-2"/>
                  <c:y val="-5.9293087978410584E-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5A03-4529-9BC2-04B3483D144F}"/>
                </c:ext>
              </c:extLst>
            </c:dLbl>
            <c:dLbl>
              <c:idx val="10"/>
              <c:layout>
                <c:manualLayout>
                  <c:x val="-7.5491985881798965E-2"/>
                  <c:y val="4.691635727957326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5A03-4529-9BC2-04B3483D144F}"/>
                </c:ext>
              </c:extLst>
            </c:dLbl>
            <c:dLbl>
              <c:idx val="11"/>
              <c:layout>
                <c:manualLayout>
                  <c:x val="-4.5090717428588077E-2"/>
                  <c:y val="-1.66875439437534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5A03-4529-9BC2-04B3483D144F}"/>
                </c:ext>
              </c:extLst>
            </c:dLbl>
            <c:dLbl>
              <c:idx val="12"/>
              <c:layout>
                <c:manualLayout>
                  <c:x val="-4.5090717428588029E-2"/>
                  <c:y val="-2.14384727596893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5A03-4529-9BC2-04B3483D144F}"/>
                </c:ext>
              </c:extLst>
            </c:dLbl>
            <c:dLbl>
              <c:idx val="13"/>
              <c:layout>
                <c:manualLayout>
                  <c:x val="-4.5090717428588133E-2"/>
                  <c:y val="-1.9063008351721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5A03-4529-9BC2-04B3483D144F}"/>
                </c:ext>
              </c:extLst>
            </c:dLbl>
            <c:dLbl>
              <c:idx val="15"/>
              <c:layout>
                <c:manualLayout>
                  <c:x val="-5.8909475816411261E-2"/>
                  <c:y val="-2.38139371676570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5A03-4529-9BC2-04B3483D144F}"/>
                </c:ext>
              </c:extLst>
            </c:dLbl>
            <c:dLbl>
              <c:idx val="16"/>
              <c:layout>
                <c:manualLayout>
                  <c:x val="-4.5090717428588133E-2"/>
                  <c:y val="-2.14384727596892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5A03-4529-9BC2-04B3483D144F}"/>
                </c:ext>
              </c:extLst>
            </c:dLbl>
            <c:dLbl>
              <c:idx val="17"/>
              <c:layout>
                <c:manualLayout>
                  <c:x val="-5.6145724138846533E-2"/>
                  <c:y val="2.13198865837323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5A03-4529-9BC2-04B3483D144F}"/>
                </c:ext>
              </c:extLst>
            </c:dLbl>
            <c:dLbl>
              <c:idx val="19"/>
              <c:layout>
                <c:manualLayout>
                  <c:x val="-5.3381972461281908E-2"/>
                  <c:y val="-2.61894015756250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5A03-4529-9BC2-04B3483D144F}"/>
                </c:ext>
              </c:extLst>
            </c:dLbl>
            <c:dLbl>
              <c:idx val="20"/>
              <c:layout>
                <c:manualLayout>
                  <c:x val="-4.5090717428588029E-2"/>
                  <c:y val="-1.66875439437534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5A03-4529-9BC2-04B3483D144F}"/>
                </c:ext>
              </c:extLst>
            </c:dLbl>
            <c:dLbl>
              <c:idx val="21"/>
              <c:layout>
                <c:manualLayout>
                  <c:x val="-4.23269657510233E-2"/>
                  <c:y val="-2.14384727596892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5A03-4529-9BC2-04B3483D144F}"/>
                </c:ext>
              </c:extLst>
            </c:dLbl>
            <c:dLbl>
              <c:idx val="23"/>
              <c:layout>
                <c:manualLayout>
                  <c:x val="-3.9563214073458877E-2"/>
                  <c:y val="-2.14384727596893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5A03-4529-9BC2-04B3483D144F}"/>
                </c:ext>
              </c:extLst>
            </c:dLbl>
            <c:numFmt formatCode="#,##0.0_);[Red]\(#,##0.0\)" sourceLinked="0"/>
            <c:spPr>
              <a:noFill/>
              <a:ln>
                <a:noFill/>
              </a:ln>
              <a:effectLst/>
            </c:spPr>
            <c:txPr>
              <a:bodyPr wrap="square" lIns="38100" tIns="19050" rIns="38100" bIns="19050" anchor="ctr">
                <a:spAutoFit/>
              </a:bodyPr>
              <a:lstStyle/>
              <a:p>
                <a:pPr>
                  <a:defRPr sz="7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'A7-5'!$A$5:$A$30</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cat>
          <c:val>
            <c:numRef>
              <c:f>'A7-5'!$C$5:$C$30</c:f>
              <c:numCache>
                <c:formatCode>0.0_);[Red]\(0.0\)</c:formatCode>
                <c:ptCount val="26"/>
                <c:pt idx="0">
                  <c:v>16.399999999999999</c:v>
                </c:pt>
                <c:pt idx="1">
                  <c:v>15.8</c:v>
                </c:pt>
                <c:pt idx="2">
                  <c:v>16.100000000000001</c:v>
                </c:pt>
                <c:pt idx="3">
                  <c:v>16.600000000000001</c:v>
                </c:pt>
                <c:pt idx="4">
                  <c:v>17.8</c:v>
                </c:pt>
                <c:pt idx="5">
                  <c:v>16.5</c:v>
                </c:pt>
                <c:pt idx="6">
                  <c:v>17.2</c:v>
                </c:pt>
                <c:pt idx="7">
                  <c:v>18.2</c:v>
                </c:pt>
                <c:pt idx="8">
                  <c:v>18.2</c:v>
                </c:pt>
                <c:pt idx="9">
                  <c:v>15.2</c:v>
                </c:pt>
                <c:pt idx="10">
                  <c:v>16.600000000000001</c:v>
                </c:pt>
                <c:pt idx="11">
                  <c:v>17</c:v>
                </c:pt>
                <c:pt idx="12">
                  <c:v>21.8</c:v>
                </c:pt>
                <c:pt idx="13">
                  <c:v>16.2</c:v>
                </c:pt>
                <c:pt idx="14">
                  <c:v>19.600000000000001</c:v>
                </c:pt>
                <c:pt idx="15">
                  <c:v>26.200000000000003</c:v>
                </c:pt>
                <c:pt idx="16">
                  <c:v>14.899999999999999</c:v>
                </c:pt>
                <c:pt idx="17">
                  <c:v>15.1</c:v>
                </c:pt>
                <c:pt idx="18">
                  <c:v>17.7</c:v>
                </c:pt>
                <c:pt idx="19">
                  <c:v>22.3</c:v>
                </c:pt>
                <c:pt idx="20">
                  <c:v>20.2</c:v>
                </c:pt>
                <c:pt idx="21">
                  <c:v>17.899999999999999</c:v>
                </c:pt>
                <c:pt idx="22">
                  <c:v>19.100000000000001</c:v>
                </c:pt>
                <c:pt idx="23">
                  <c:v>12.533397414929219</c:v>
                </c:pt>
                <c:pt idx="24">
                  <c:v>19.5</c:v>
                </c:pt>
                <c:pt idx="25">
                  <c:v>24</c:v>
                </c:pt>
              </c:numCache>
            </c:numRef>
          </c:val>
          <c:smooth val="0"/>
          <c:extLst>
            <c:ext xmlns:c16="http://schemas.microsoft.com/office/drawing/2014/chart" uri="{C3380CC4-5D6E-409C-BE32-E72D297353CC}">
              <c16:uniqueId val="{0000002D-5A03-4529-9BC2-04B3483D144F}"/>
            </c:ext>
          </c:extLst>
        </c:ser>
        <c:ser>
          <c:idx val="2"/>
          <c:order val="2"/>
          <c:tx>
            <c:v>R&amp;D Expenditures per Sales (%)</c:v>
          </c:tx>
          <c:spPr>
            <a:ln>
              <a:solidFill>
                <a:schemeClr val="accent3">
                  <a:lumMod val="75000"/>
                </a:schemeClr>
              </a:solidFill>
              <a:prstDash val="sysDash"/>
            </a:ln>
          </c:spPr>
          <c:marker>
            <c:symbol val="circle"/>
            <c:size val="7"/>
            <c:spPr>
              <a:solidFill>
                <a:schemeClr val="accent3">
                  <a:lumMod val="75000"/>
                </a:schemeClr>
              </a:solidFill>
              <a:ln>
                <a:solidFill>
                  <a:schemeClr val="accent3">
                    <a:lumMod val="75000"/>
                  </a:schemeClr>
                </a:solidFill>
              </a:ln>
            </c:spPr>
          </c:marker>
          <c:dPt>
            <c:idx val="5"/>
            <c:bubble3D val="0"/>
            <c:extLst>
              <c:ext xmlns:c16="http://schemas.microsoft.com/office/drawing/2014/chart" uri="{C3380CC4-5D6E-409C-BE32-E72D297353CC}">
                <c16:uniqueId val="{0000002E-5A03-4529-9BC2-04B3483D144F}"/>
              </c:ext>
            </c:extLst>
          </c:dPt>
          <c:dLbls>
            <c:dLbl>
              <c:idx val="0"/>
              <c:layout>
                <c:manualLayout>
                  <c:x val="-3.6799462395894149E-2"/>
                  <c:y val="-1.89442351313230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5A03-4529-9BC2-04B3483D144F}"/>
                </c:ext>
              </c:extLst>
            </c:dLbl>
            <c:dLbl>
              <c:idx val="1"/>
              <c:layout>
                <c:manualLayout>
                  <c:x val="-5.3381972461281908E-2"/>
                  <c:y val="1.90631953961629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5A03-4529-9BC2-04B3483D144F}"/>
                </c:ext>
              </c:extLst>
            </c:dLbl>
            <c:dLbl>
              <c:idx val="2"/>
              <c:layout>
                <c:manualLayout>
                  <c:x val="-5.0618220783717291E-2"/>
                  <c:y val="-1.65687707233551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5A03-4529-9BC2-04B3483D144F}"/>
                </c:ext>
              </c:extLst>
            </c:dLbl>
            <c:dLbl>
              <c:idx val="3"/>
              <c:layout>
                <c:manualLayout>
                  <c:x val="-4.5090717428588029E-2"/>
                  <c:y val="-1.65687707233550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5A03-4529-9BC2-04B3483D144F}"/>
                </c:ext>
              </c:extLst>
            </c:dLbl>
            <c:dLbl>
              <c:idx val="4"/>
              <c:layout>
                <c:manualLayout>
                  <c:x val="-4.7854469106152653E-2"/>
                  <c:y val="-2.60706283552265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5A03-4529-9BC2-04B3483D144F}"/>
                </c:ext>
              </c:extLst>
            </c:dLbl>
            <c:dLbl>
              <c:idx val="5"/>
              <c:layout>
                <c:manualLayout>
                  <c:x val="-4.5090717428588029E-2"/>
                  <c:y val="-1.65687707233550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5A03-4529-9BC2-04B3483D144F}"/>
                </c:ext>
              </c:extLst>
            </c:dLbl>
            <c:dLbl>
              <c:idx val="6"/>
              <c:layout>
                <c:manualLayout>
                  <c:x val="-4.5090717428588029E-2"/>
                  <c:y val="-2.13196995392908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5A03-4529-9BC2-04B3483D144F}"/>
                </c:ext>
              </c:extLst>
            </c:dLbl>
            <c:dLbl>
              <c:idx val="7"/>
              <c:layout>
                <c:manualLayout>
                  <c:x val="-4.2326965751023404E-2"/>
                  <c:y val="-2.13196995392909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5A03-4529-9BC2-04B3483D144F}"/>
                </c:ext>
              </c:extLst>
            </c:dLbl>
            <c:dLbl>
              <c:idx val="8"/>
              <c:layout>
                <c:manualLayout>
                  <c:x val="-4.5090717428588029E-2"/>
                  <c:y val="1.90631953961628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5A03-4529-9BC2-04B3483D144F}"/>
                </c:ext>
              </c:extLst>
            </c:dLbl>
            <c:dLbl>
              <c:idx val="9"/>
              <c:layout>
                <c:manualLayout>
                  <c:x val="-4.7854469106152604E-2"/>
                  <c:y val="-1.65687707233550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5A03-4529-9BC2-04B3483D144F}"/>
                </c:ext>
              </c:extLst>
            </c:dLbl>
            <c:dLbl>
              <c:idx val="10"/>
              <c:layout>
                <c:manualLayout>
                  <c:x val="-4.5090717428588029E-2"/>
                  <c:y val="2.61895886200664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5A03-4529-9BC2-04B3483D144F}"/>
                </c:ext>
              </c:extLst>
            </c:dLbl>
            <c:dLbl>
              <c:idx val="11"/>
              <c:layout>
                <c:manualLayout>
                  <c:x val="-4.5090717428588077E-2"/>
                  <c:y val="1.66877309881950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5A03-4529-9BC2-04B3483D144F}"/>
                </c:ext>
              </c:extLst>
            </c:dLbl>
            <c:dLbl>
              <c:idx val="12"/>
              <c:layout>
                <c:manualLayout>
                  <c:x val="-3.956321407345878E-2"/>
                  <c:y val="2.14386598041308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5A03-4529-9BC2-04B3483D144F}"/>
                </c:ext>
              </c:extLst>
            </c:dLbl>
            <c:dLbl>
              <c:idx val="13"/>
              <c:layout>
                <c:manualLayout>
                  <c:x val="-5.3381972461281908E-2"/>
                  <c:y val="1.19368021722593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B-5A03-4529-9BC2-04B3483D144F}"/>
                </c:ext>
              </c:extLst>
            </c:dLbl>
            <c:dLbl>
              <c:idx val="14"/>
              <c:layout>
                <c:manualLayout>
                  <c:x val="-4.5090717428587931E-2"/>
                  <c:y val="2.14386598041308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5A03-4529-9BC2-04B3483D144F}"/>
                </c:ext>
              </c:extLst>
            </c:dLbl>
            <c:dLbl>
              <c:idx val="15"/>
              <c:layout>
                <c:manualLayout>
                  <c:x val="-5.0619525442357316E-2"/>
                  <c:y val="-2.1322143272819328E-2"/>
                </c:manualLayout>
              </c:layout>
              <c:numFmt formatCode="#,##0.0_);[Red]\(#,##0.0\)" sourceLinked="0"/>
              <c:spPr>
                <a:noFill/>
                <a:ln>
                  <a:noFill/>
                </a:ln>
                <a:effectLst/>
              </c:spPr>
              <c:txPr>
                <a:bodyPr wrap="square" lIns="38100" tIns="19050" rIns="38100" bIns="19050" anchor="ctr">
                  <a:noAutofit/>
                </a:bodyPr>
                <a:lstStyle/>
                <a:p>
                  <a:pPr>
                    <a:defRPr sz="70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5.4279046303781602E-2"/>
                      <c:h val="3.1032495414451911E-2"/>
                    </c:manualLayout>
                  </c15:layout>
                </c:ext>
                <c:ext xmlns:c16="http://schemas.microsoft.com/office/drawing/2014/chart" uri="{C3380CC4-5D6E-409C-BE32-E72D297353CC}">
                  <c16:uniqueId val="{0000003D-5A03-4529-9BC2-04B3483D144F}"/>
                </c:ext>
              </c:extLst>
            </c:dLbl>
            <c:dLbl>
              <c:idx val="16"/>
              <c:layout>
                <c:manualLayout>
                  <c:x val="-4.7854469106152653E-2"/>
                  <c:y val="-2.13196995392909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5A03-4529-9BC2-04B3483D144F}"/>
                </c:ext>
              </c:extLst>
            </c:dLbl>
            <c:dLbl>
              <c:idx val="17"/>
              <c:layout>
                <c:manualLayout>
                  <c:x val="-5.0616912743027404E-2"/>
                  <c:y val="-2.60732129843848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5A03-4529-9BC2-04B3483D144F}"/>
                </c:ext>
              </c:extLst>
            </c:dLbl>
            <c:dLbl>
              <c:idx val="18"/>
              <c:layout>
                <c:manualLayout>
                  <c:x val="-4.7854469106152653E-2"/>
                  <c:y val="2.14386598041308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5A03-4529-9BC2-04B3483D144F}"/>
                </c:ext>
              </c:extLst>
            </c:dLbl>
            <c:dLbl>
              <c:idx val="19"/>
              <c:layout>
                <c:manualLayout>
                  <c:x val="-4.5090717428588133E-2"/>
                  <c:y val="1.90631953961628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5A03-4529-9BC2-04B3483D144F}"/>
                </c:ext>
              </c:extLst>
            </c:dLbl>
            <c:dLbl>
              <c:idx val="20"/>
              <c:layout>
                <c:manualLayout>
                  <c:x val="-3.12719590407649E-2"/>
                  <c:y val="1.90631953961628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2-5A03-4529-9BC2-04B3483D144F}"/>
                </c:ext>
              </c:extLst>
            </c:dLbl>
            <c:dLbl>
              <c:idx val="21"/>
              <c:layout>
                <c:manualLayout>
                  <c:x val="-6.4436979171540412E-2"/>
                  <c:y val="-9.442377499451492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5A03-4529-9BC2-04B3483D144F}"/>
                </c:ext>
              </c:extLst>
            </c:dLbl>
            <c:dLbl>
              <c:idx val="22"/>
              <c:layout>
                <c:manualLayout>
                  <c:x val="-4.5090717428588029E-2"/>
                  <c:y val="1.90631953961629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5A03-4529-9BC2-04B3483D144F}"/>
                </c:ext>
              </c:extLst>
            </c:dLbl>
            <c:dLbl>
              <c:idx val="23"/>
              <c:layout>
                <c:manualLayout>
                  <c:x val="-3.9563214073458877E-2"/>
                  <c:y val="2.38141242120986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5A03-4529-9BC2-04B3483D144F}"/>
                </c:ext>
              </c:extLst>
            </c:dLbl>
            <c:dLbl>
              <c:idx val="25"/>
              <c:layout>
                <c:manualLayout>
                  <c:x val="-4.5090717428588133E-2"/>
                  <c:y val="1.90631953961629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5A03-4529-9BC2-04B3483D144F}"/>
                </c:ext>
              </c:extLst>
            </c:dLbl>
            <c:numFmt formatCode="#,##0.0_);[Red]\(#,##0.0\)" sourceLinked="0"/>
            <c:spPr>
              <a:noFill/>
              <a:ln>
                <a:noFill/>
              </a:ln>
              <a:effectLst/>
            </c:spPr>
            <c:txPr>
              <a:bodyPr wrap="square" lIns="38100" tIns="19050" rIns="38100" bIns="19050" anchor="ctr">
                <a:spAutoFit/>
              </a:bodyPr>
              <a:lstStyle/>
              <a:p>
                <a:pPr>
                  <a:defRPr sz="7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'A7-5'!$A$5:$A$30</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cat>
          <c:val>
            <c:numRef>
              <c:f>'A7-5'!$D$5:$D$30</c:f>
              <c:numCache>
                <c:formatCode>0.0_);[Red]\(0.0\)</c:formatCode>
                <c:ptCount val="26"/>
                <c:pt idx="0">
                  <c:v>10.199999999999999</c:v>
                </c:pt>
                <c:pt idx="1">
                  <c:v>10.6</c:v>
                </c:pt>
                <c:pt idx="2">
                  <c:v>10.6</c:v>
                </c:pt>
                <c:pt idx="3">
                  <c:v>10.7</c:v>
                </c:pt>
                <c:pt idx="4">
                  <c:v>12.2</c:v>
                </c:pt>
                <c:pt idx="5">
                  <c:v>10.7</c:v>
                </c:pt>
                <c:pt idx="6">
                  <c:v>11.4</c:v>
                </c:pt>
                <c:pt idx="7">
                  <c:v>11.3</c:v>
                </c:pt>
                <c:pt idx="8">
                  <c:v>11.4</c:v>
                </c:pt>
                <c:pt idx="9">
                  <c:v>13.3</c:v>
                </c:pt>
                <c:pt idx="10">
                  <c:v>13.8</c:v>
                </c:pt>
                <c:pt idx="11">
                  <c:v>14.2</c:v>
                </c:pt>
                <c:pt idx="12">
                  <c:v>16.2</c:v>
                </c:pt>
                <c:pt idx="13">
                  <c:v>15.9</c:v>
                </c:pt>
                <c:pt idx="14">
                  <c:v>15.4</c:v>
                </c:pt>
                <c:pt idx="15">
                  <c:v>15.2</c:v>
                </c:pt>
                <c:pt idx="16">
                  <c:v>15.8</c:v>
                </c:pt>
                <c:pt idx="17">
                  <c:v>14.7</c:v>
                </c:pt>
                <c:pt idx="18">
                  <c:v>15</c:v>
                </c:pt>
                <c:pt idx="19">
                  <c:v>15.1</c:v>
                </c:pt>
                <c:pt idx="20">
                  <c:v>16.899999999999999</c:v>
                </c:pt>
                <c:pt idx="21">
                  <c:v>17.8</c:v>
                </c:pt>
                <c:pt idx="22">
                  <c:v>17.899999999999999</c:v>
                </c:pt>
                <c:pt idx="23">
                  <c:v>18.442081898856955</c:v>
                </c:pt>
                <c:pt idx="24">
                  <c:v>19.3</c:v>
                </c:pt>
                <c:pt idx="25">
                  <c:v>18.2</c:v>
                </c:pt>
              </c:numCache>
            </c:numRef>
          </c:val>
          <c:smooth val="0"/>
          <c:extLst>
            <c:ext xmlns:c16="http://schemas.microsoft.com/office/drawing/2014/chart" uri="{C3380CC4-5D6E-409C-BE32-E72D297353CC}">
              <c16:uniqueId val="{00000047-5A03-4529-9BC2-04B3483D144F}"/>
            </c:ext>
          </c:extLst>
        </c:ser>
        <c:dLbls>
          <c:showLegendKey val="0"/>
          <c:showVal val="1"/>
          <c:showCatName val="0"/>
          <c:showSerName val="0"/>
          <c:showPercent val="0"/>
          <c:showBubbleSize val="0"/>
        </c:dLbls>
        <c:marker val="1"/>
        <c:smooth val="0"/>
        <c:axId val="129323776"/>
        <c:axId val="129325312"/>
      </c:lineChart>
      <c:catAx>
        <c:axId val="129323776"/>
        <c:scaling>
          <c:orientation val="minMax"/>
        </c:scaling>
        <c:delete val="0"/>
        <c:axPos val="b"/>
        <c:numFmt formatCode="General" sourceLinked="1"/>
        <c:majorTickMark val="none"/>
        <c:minorTickMark val="none"/>
        <c:tickLblPos val="nextTo"/>
        <c:spPr>
          <a:ln w="28575">
            <a:solidFill>
              <a:schemeClr val="tx1">
                <a:lumMod val="65000"/>
                <a:lumOff val="35000"/>
              </a:schemeClr>
            </a:solidFill>
          </a:ln>
        </c:spPr>
        <c:txPr>
          <a:bodyPr rot="-3480000"/>
          <a:lstStyle/>
          <a:p>
            <a:pPr>
              <a:defRPr/>
            </a:pPr>
            <a:endParaRPr lang="ja-JP"/>
          </a:p>
        </c:txPr>
        <c:crossAx val="129325312"/>
        <c:crosses val="autoZero"/>
        <c:auto val="1"/>
        <c:lblAlgn val="ctr"/>
        <c:lblOffset val="100"/>
        <c:noMultiLvlLbl val="0"/>
      </c:catAx>
      <c:valAx>
        <c:axId val="129325312"/>
        <c:scaling>
          <c:orientation val="minMax"/>
          <c:max val="50.9"/>
          <c:min val="0"/>
        </c:scaling>
        <c:delete val="0"/>
        <c:axPos val="l"/>
        <c:majorGridlines>
          <c:spPr>
            <a:ln>
              <a:noFill/>
            </a:ln>
          </c:spPr>
        </c:majorGridlines>
        <c:numFmt formatCode="#,##0_);[Red]\(#,##0\)" sourceLinked="0"/>
        <c:majorTickMark val="cross"/>
        <c:minorTickMark val="out"/>
        <c:tickLblPos val="nextTo"/>
        <c:spPr>
          <a:ln w="25400">
            <a:solidFill>
              <a:schemeClr val="tx1">
                <a:lumMod val="65000"/>
                <a:lumOff val="35000"/>
              </a:schemeClr>
            </a:solidFill>
          </a:ln>
        </c:spPr>
        <c:txPr>
          <a:bodyPr/>
          <a:lstStyle/>
          <a:p>
            <a:pPr>
              <a:defRPr>
                <a:latin typeface="Arial" panose="020B0604020202020204" pitchFamily="34" charset="0"/>
                <a:cs typeface="Arial" panose="020B0604020202020204" pitchFamily="34" charset="0"/>
              </a:defRPr>
            </a:pPr>
            <a:endParaRPr lang="ja-JP"/>
          </a:p>
        </c:txPr>
        <c:crossAx val="129323776"/>
        <c:crosses val="autoZero"/>
        <c:crossBetween val="between"/>
        <c:majorUnit val="5"/>
        <c:minorUnit val="5"/>
      </c:valAx>
      <c:valAx>
        <c:axId val="129331200"/>
        <c:scaling>
          <c:orientation val="minMax"/>
          <c:max val="8000"/>
          <c:min val="0"/>
        </c:scaling>
        <c:delete val="0"/>
        <c:axPos val="r"/>
        <c:numFmt formatCode="#,##0_);[Red]\(#,##0\)" sourceLinked="1"/>
        <c:majorTickMark val="cross"/>
        <c:minorTickMark val="out"/>
        <c:tickLblPos val="nextTo"/>
        <c:spPr>
          <a:ln w="25400">
            <a:solidFill>
              <a:schemeClr val="tx1">
                <a:lumMod val="65000"/>
                <a:lumOff val="35000"/>
              </a:schemeClr>
            </a:solidFill>
          </a:ln>
        </c:spPr>
        <c:crossAx val="129332736"/>
        <c:crosses val="max"/>
        <c:crossBetween val="between"/>
        <c:majorUnit val="500"/>
        <c:minorUnit val="500"/>
      </c:valAx>
      <c:catAx>
        <c:axId val="129332736"/>
        <c:scaling>
          <c:orientation val="minMax"/>
        </c:scaling>
        <c:delete val="1"/>
        <c:axPos val="b"/>
        <c:numFmt formatCode="General" sourceLinked="1"/>
        <c:majorTickMark val="out"/>
        <c:minorTickMark val="none"/>
        <c:tickLblPos val="nextTo"/>
        <c:crossAx val="129331200"/>
        <c:crosses val="autoZero"/>
        <c:auto val="1"/>
        <c:lblAlgn val="ctr"/>
        <c:lblOffset val="100"/>
        <c:noMultiLvlLbl val="0"/>
      </c:catAx>
    </c:plotArea>
    <c:legend>
      <c:legendPos val="l"/>
      <c:layout>
        <c:manualLayout>
          <c:xMode val="edge"/>
          <c:yMode val="edge"/>
          <c:x val="0.11675236826735907"/>
          <c:y val="4.5255914015542263E-2"/>
          <c:w val="0.47037075551352409"/>
          <c:h val="0.16058064488343304"/>
        </c:manualLayout>
      </c:layout>
      <c:overlay val="1"/>
      <c:spPr>
        <a:solidFill>
          <a:schemeClr val="bg1"/>
        </a:solidFill>
        <a:ln>
          <a:solidFill>
            <a:schemeClr val="tx1"/>
          </a:solidFill>
        </a:ln>
      </c:spPr>
      <c:txPr>
        <a:bodyPr/>
        <a:lstStyle/>
        <a:p>
          <a:pPr>
            <a:defRPr>
              <a:latin typeface="Arial" panose="020B0604020202020204" pitchFamily="34" charset="0"/>
              <a:cs typeface="Arial" panose="020B0604020202020204" pitchFamily="34" charset="0"/>
            </a:defRPr>
          </a:pPr>
          <a:endParaRPr lang="ja-JP"/>
        </a:p>
      </c:txPr>
    </c:legend>
    <c:plotVisOnly val="1"/>
    <c:dispBlanksAs val="gap"/>
    <c:showDLblsOverMax val="0"/>
  </c:chart>
  <c:spPr>
    <a:ln>
      <a:noFill/>
    </a:ln>
  </c:spPr>
  <c:txPr>
    <a:bodyPr/>
    <a:lstStyle/>
    <a:p>
      <a:pPr>
        <a:defRPr sz="800" baseline="0">
          <a:latin typeface="Arial" panose="020B0604020202020204" pitchFamily="34" charset="0"/>
          <a:cs typeface="Arial" panose="020B0604020202020204" pitchFamily="34" charset="0"/>
        </a:defRPr>
      </a:pPr>
      <a:endParaRPr lang="ja-JP"/>
    </a:p>
  </c:txPr>
  <c:printSettings>
    <c:headerFooter/>
    <c:pageMargins b="0.75" l="0.7" r="0.7" t="0.75" header="0.3" footer="0.3"/>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005209024819714E-2"/>
          <c:y val="5.7006766371772148E-2"/>
          <c:w val="0.86298007906357876"/>
          <c:h val="0.85162925748131713"/>
        </c:manualLayout>
      </c:layout>
      <c:barChart>
        <c:barDir val="col"/>
        <c:grouping val="clustered"/>
        <c:varyColors val="0"/>
        <c:ser>
          <c:idx val="0"/>
          <c:order val="0"/>
          <c:tx>
            <c:v>R&amp;D Expenditures per Company (Average of 7 to 10 Companies)</c:v>
          </c:tx>
          <c:spPr>
            <a:solidFill>
              <a:schemeClr val="bg1"/>
            </a:solidFill>
            <a:ln w="28575">
              <a:solidFill>
                <a:schemeClr val="bg1">
                  <a:lumMod val="65000"/>
                </a:schemeClr>
              </a:solidFill>
            </a:ln>
          </c:spPr>
          <c:invertIfNegative val="0"/>
          <c:dLbls>
            <c:dLbl>
              <c:idx val="0"/>
              <c:layout>
                <c:manualLayout>
                  <c:x val="2.763751677564619E-3"/>
                  <c:y val="1.18773220398393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68B-4352-BCDC-FC3BB568959A}"/>
                </c:ext>
              </c:extLst>
            </c:dLbl>
            <c:dLbl>
              <c:idx val="1"/>
              <c:layout>
                <c:manualLayout>
                  <c:x val="2.7637516775646256E-3"/>
                  <c:y val="7.12639322390351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68B-4352-BCDC-FC3BB568959A}"/>
                </c:ext>
              </c:extLst>
            </c:dLbl>
            <c:dLbl>
              <c:idx val="2"/>
              <c:layout>
                <c:manualLayout>
                  <c:x val="0"/>
                  <c:y val="1.18773220398392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68B-4352-BCDC-FC3BB568959A}"/>
                </c:ext>
              </c:extLst>
            </c:dLbl>
            <c:dLbl>
              <c:idx val="3"/>
              <c:layout>
                <c:manualLayout>
                  <c:x val="-8.2912550326938762E-3"/>
                  <c:y val="1.18773220398393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68B-4352-BCDC-FC3BB568959A}"/>
                </c:ext>
              </c:extLst>
            </c:dLbl>
            <c:dLbl>
              <c:idx val="4"/>
              <c:layout>
                <c:manualLayout>
                  <c:x val="8.2912550326938762E-3"/>
                  <c:y val="3.56319661195180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68B-4352-BCDC-FC3BB568959A}"/>
                </c:ext>
              </c:extLst>
            </c:dLbl>
            <c:dLbl>
              <c:idx val="5"/>
              <c:layout>
                <c:manualLayout>
                  <c:x val="0"/>
                  <c:y val="3.08810373035822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68B-4352-BCDC-FC3BB568959A}"/>
                </c:ext>
              </c:extLst>
            </c:dLbl>
            <c:dLbl>
              <c:idx val="6"/>
              <c:layout>
                <c:manualLayout>
                  <c:x val="-5.0668195432034149E-17"/>
                  <c:y val="7.12639322390351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68B-4352-BCDC-FC3BB568959A}"/>
                </c:ext>
              </c:extLst>
            </c:dLbl>
            <c:dLbl>
              <c:idx val="7"/>
              <c:layout>
                <c:manualLayout>
                  <c:x val="0"/>
                  <c:y val="2.85055728956145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68B-4352-BCDC-FC3BB568959A}"/>
                </c:ext>
              </c:extLst>
            </c:dLbl>
            <c:dLbl>
              <c:idx val="8"/>
              <c:layout>
                <c:manualLayout>
                  <c:x val="-5.0668195432034149E-17"/>
                  <c:y val="3.08810373035822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68B-4352-BCDC-FC3BB568959A}"/>
                </c:ext>
              </c:extLst>
            </c:dLbl>
            <c:dLbl>
              <c:idx val="9"/>
              <c:layout>
                <c:manualLayout>
                  <c:x val="1.3818758387823078E-2"/>
                  <c:y val="-2.375464407967868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68B-4352-BCDC-FC3BB568959A}"/>
                </c:ext>
              </c:extLst>
            </c:dLbl>
            <c:dLbl>
              <c:idx val="10"/>
              <c:layout>
                <c:manualLayout>
                  <c:x val="-8.2953203724577575E-3"/>
                  <c:y val="7.126417325694872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68B-4352-BCDC-FC3BB568959A}"/>
                </c:ext>
              </c:extLst>
            </c:dLbl>
            <c:dLbl>
              <c:idx val="11"/>
              <c:layout>
                <c:manualLayout>
                  <c:x val="-8.2953203724577072E-3"/>
                  <c:y val="9.501764939824276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68B-4352-BCDC-FC3BB568959A}"/>
                </c:ext>
              </c:extLst>
            </c:dLbl>
            <c:dLbl>
              <c:idx val="12"/>
              <c:layout>
                <c:manualLayout>
                  <c:x val="-5.5302135816384717E-3"/>
                  <c:y val="4.750882469912138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68B-4352-BCDC-FC3BB568959A}"/>
                </c:ext>
              </c:extLst>
            </c:dLbl>
            <c:dLbl>
              <c:idx val="13"/>
              <c:layout>
                <c:manualLayout>
                  <c:x val="-5.5302135816384717E-3"/>
                  <c:y val="7.126417325694872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68B-4352-BCDC-FC3BB568959A}"/>
                </c:ext>
              </c:extLst>
            </c:dLbl>
            <c:dLbl>
              <c:idx val="14"/>
              <c:layout>
                <c:manualLayout>
                  <c:x val="-8.2953203724578095E-3"/>
                  <c:y val="9.501764939824233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68B-4352-BCDC-FC3BB568959A}"/>
                </c:ext>
              </c:extLst>
            </c:dLbl>
            <c:dLbl>
              <c:idx val="15"/>
              <c:layout>
                <c:manualLayout>
                  <c:x val="-8.295320372457707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68B-4352-BCDC-FC3BB568959A}"/>
                </c:ext>
              </c:extLst>
            </c:dLbl>
            <c:dLbl>
              <c:idx val="16"/>
              <c:layout>
                <c:manualLayout>
                  <c:x val="-8.2953203724578095E-3"/>
                  <c:y val="4.75088246991209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68B-4352-BCDC-FC3BB568959A}"/>
                </c:ext>
              </c:extLst>
            </c:dLbl>
            <c:dLbl>
              <c:idx val="17"/>
              <c:layout>
                <c:manualLayout>
                  <c:x val="-8.2857404749147115E-3"/>
                  <c:y val="2.370479331142834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68B-4352-BCDC-FC3BB568959A}"/>
                </c:ext>
              </c:extLst>
            </c:dLbl>
            <c:dLbl>
              <c:idx val="18"/>
              <c:layout>
                <c:manualLayout>
                  <c:x val="2.7677194901491436E-3"/>
                  <c:y val="4.745826945272238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68B-4352-BCDC-FC3BB568959A}"/>
                </c:ext>
              </c:extLst>
            </c:dLbl>
            <c:dLbl>
              <c:idx val="19"/>
              <c:layout>
                <c:manualLayout>
                  <c:x val="5.5247704580344966E-3"/>
                  <c:y val="7.12885146718814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68B-4352-BCDC-FC3BB568959A}"/>
                </c:ext>
              </c:extLst>
            </c:dLbl>
            <c:dLbl>
              <c:idx val="20"/>
              <c:layout>
                <c:manualLayout>
                  <c:x val="-1.013363908640683E-16"/>
                  <c:y val="1.90037152637429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568B-4352-BCDC-FC3BB568959A}"/>
                </c:ext>
              </c:extLst>
            </c:dLbl>
            <c:dLbl>
              <c:idx val="21"/>
              <c:layout>
                <c:manualLayout>
                  <c:x val="-2.7664131404841899E-3"/>
                  <c:y val="7.12379594254826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568B-4352-BCDC-FC3BB568959A}"/>
                </c:ext>
              </c:extLst>
            </c:dLbl>
            <c:dLbl>
              <c:idx val="22"/>
              <c:layout>
                <c:manualLayout>
                  <c:x val="-5.5247704580344966E-3"/>
                  <c:y val="4.750882469912116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568B-4352-BCDC-FC3BB568959A}"/>
                </c:ext>
              </c:extLst>
            </c:dLbl>
            <c:dLbl>
              <c:idx val="23"/>
              <c:layout>
                <c:manualLayout>
                  <c:x val="-8.2912550326938762E-3"/>
                  <c:y val="2.375464407967868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568B-4352-BCDC-FC3BB568959A}"/>
                </c:ext>
              </c:extLst>
            </c:dLbl>
            <c:dLbl>
              <c:idx val="27"/>
              <c:layout>
                <c:manualLayout>
                  <c:x val="-2.739239845137673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568B-4352-BCDC-FC3BB568959A}"/>
                </c:ext>
              </c:extLst>
            </c:dLbl>
            <c:dLbl>
              <c:idx val="29"/>
              <c:layout>
                <c:manualLayout>
                  <c:x val="-1.6612023573377075E-2"/>
                  <c:y val="-2.146553125837705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568B-4352-BCDC-FC3BB568959A}"/>
                </c:ext>
              </c:extLst>
            </c:dLbl>
            <c:spPr>
              <a:noFill/>
              <a:ln>
                <a:noFill/>
              </a:ln>
              <a:effectLst/>
            </c:spPr>
            <c:txPr>
              <a:bodyPr/>
              <a:lstStyle/>
              <a:p>
                <a:pPr>
                  <a:defRPr sz="700">
                    <a:latin typeface="Arial" panose="020B0604020202020204" pitchFamily="34" charset="0"/>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7"/>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numLit>
          </c:cat>
          <c:val>
            <c:numRef>
              <c:f>'A7-5'!$B$5:$B$34</c:f>
              <c:numCache>
                <c:formatCode>#,##0_);[Red]\(#,##0\)</c:formatCode>
                <c:ptCount val="30"/>
                <c:pt idx="0">
                  <c:v>904</c:v>
                </c:pt>
                <c:pt idx="1">
                  <c:v>1149</c:v>
                </c:pt>
                <c:pt idx="2">
                  <c:v>1272</c:v>
                </c:pt>
                <c:pt idx="3">
                  <c:v>1411</c:v>
                </c:pt>
                <c:pt idx="4">
                  <c:v>1565</c:v>
                </c:pt>
                <c:pt idx="5">
                  <c:v>1900</c:v>
                </c:pt>
                <c:pt idx="6">
                  <c:v>2310</c:v>
                </c:pt>
                <c:pt idx="7">
                  <c:v>2490</c:v>
                </c:pt>
                <c:pt idx="8">
                  <c:v>2623</c:v>
                </c:pt>
                <c:pt idx="9">
                  <c:v>3115</c:v>
                </c:pt>
                <c:pt idx="10">
                  <c:v>3482</c:v>
                </c:pt>
                <c:pt idx="11">
                  <c:v>3692</c:v>
                </c:pt>
                <c:pt idx="12">
                  <c:v>4069</c:v>
                </c:pt>
                <c:pt idx="13">
                  <c:v>4375</c:v>
                </c:pt>
                <c:pt idx="14">
                  <c:v>4486</c:v>
                </c:pt>
                <c:pt idx="15">
                  <c:v>4894</c:v>
                </c:pt>
                <c:pt idx="16">
                  <c:v>6045</c:v>
                </c:pt>
                <c:pt idx="17">
                  <c:v>5898</c:v>
                </c:pt>
                <c:pt idx="18">
                  <c:v>5798</c:v>
                </c:pt>
                <c:pt idx="19">
                  <c:v>5717</c:v>
                </c:pt>
                <c:pt idx="20">
                  <c:v>5847</c:v>
                </c:pt>
                <c:pt idx="21">
                  <c:v>6073</c:v>
                </c:pt>
                <c:pt idx="22">
                  <c:v>6497</c:v>
                </c:pt>
                <c:pt idx="23">
                  <c:v>6950.8285714285721</c:v>
                </c:pt>
                <c:pt idx="24">
                  <c:v>7750</c:v>
                </c:pt>
                <c:pt idx="25">
                  <c:v>7449</c:v>
                </c:pt>
                <c:pt idx="26">
                  <c:v>9016</c:v>
                </c:pt>
                <c:pt idx="27">
                  <c:v>10152.985714285713</c:v>
                </c:pt>
                <c:pt idx="28">
                  <c:v>9603.2571428571428</c:v>
                </c:pt>
                <c:pt idx="29">
                  <c:v>12508.628571428571</c:v>
                </c:pt>
              </c:numCache>
            </c:numRef>
          </c:val>
          <c:extLst>
            <c:ext xmlns:c16="http://schemas.microsoft.com/office/drawing/2014/chart" uri="{C3380CC4-5D6E-409C-BE32-E72D297353CC}">
              <c16:uniqueId val="{0000001A-568B-4352-BCDC-FC3BB568959A}"/>
            </c:ext>
          </c:extLst>
        </c:ser>
        <c:dLbls>
          <c:showLegendKey val="0"/>
          <c:showVal val="1"/>
          <c:showCatName val="0"/>
          <c:showSerName val="0"/>
          <c:showPercent val="0"/>
          <c:showBubbleSize val="0"/>
        </c:dLbls>
        <c:gapWidth val="50"/>
        <c:axId val="129332736"/>
        <c:axId val="129331200"/>
      </c:barChart>
      <c:lineChart>
        <c:grouping val="standard"/>
        <c:varyColors val="0"/>
        <c:ser>
          <c:idx val="1"/>
          <c:order val="1"/>
          <c:tx>
            <c:v>Net Profit Margin (%)</c:v>
          </c:tx>
          <c:spPr>
            <a:ln>
              <a:solidFill>
                <a:schemeClr val="accent2">
                  <a:lumMod val="75000"/>
                </a:schemeClr>
              </a:solidFill>
            </a:ln>
          </c:spPr>
          <c:marker>
            <c:symbol val="square"/>
            <c:size val="7"/>
          </c:marker>
          <c:dPt>
            <c:idx val="5"/>
            <c:bubble3D val="0"/>
            <c:spPr>
              <a:ln>
                <a:solidFill>
                  <a:schemeClr val="accent2">
                    <a:lumMod val="75000"/>
                  </a:schemeClr>
                </a:solidFill>
              </a:ln>
            </c:spPr>
            <c:extLst>
              <c:ext xmlns:c16="http://schemas.microsoft.com/office/drawing/2014/chart" uri="{C3380CC4-5D6E-409C-BE32-E72D297353CC}">
                <c16:uniqueId val="{0000001C-568B-4352-BCDC-FC3BB568959A}"/>
              </c:ext>
            </c:extLst>
          </c:dPt>
          <c:dLbls>
            <c:dLbl>
              <c:idx val="1"/>
              <c:layout>
                <c:manualLayout>
                  <c:x val="-5.0618220783717284E-2"/>
                  <c:y val="-2.61894015756249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568B-4352-BCDC-FC3BB568959A}"/>
                </c:ext>
              </c:extLst>
            </c:dLbl>
            <c:dLbl>
              <c:idx val="2"/>
              <c:layout>
                <c:manualLayout>
                  <c:x val="-4.7854469106152653E-2"/>
                  <c:y val="-2.38139371676571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568B-4352-BCDC-FC3BB568959A}"/>
                </c:ext>
              </c:extLst>
            </c:dLbl>
            <c:dLbl>
              <c:idx val="6"/>
              <c:layout>
                <c:manualLayout>
                  <c:x val="-4.7854469106152653E-2"/>
                  <c:y val="-2.14384727596892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568B-4352-BCDC-FC3BB568959A}"/>
                </c:ext>
              </c:extLst>
            </c:dLbl>
            <c:dLbl>
              <c:idx val="7"/>
              <c:layout>
                <c:manualLayout>
                  <c:x val="-4.7854469106152653E-2"/>
                  <c:y val="-2.38139371676570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568B-4352-BCDC-FC3BB568959A}"/>
                </c:ext>
              </c:extLst>
            </c:dLbl>
            <c:dLbl>
              <c:idx val="8"/>
              <c:layout>
                <c:manualLayout>
                  <c:x val="-5.0618220783717284E-2"/>
                  <c:y val="-2.85648659835928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568B-4352-BCDC-FC3BB568959A}"/>
                </c:ext>
              </c:extLst>
            </c:dLbl>
            <c:dLbl>
              <c:idx val="9"/>
              <c:layout>
                <c:manualLayout>
                  <c:x val="-2.02169523305064E-2"/>
                  <c:y val="-5.9293087978410584E-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568B-4352-BCDC-FC3BB568959A}"/>
                </c:ext>
              </c:extLst>
            </c:dLbl>
            <c:dLbl>
              <c:idx val="10"/>
              <c:layout>
                <c:manualLayout>
                  <c:x val="-7.5491985881798965E-2"/>
                  <c:y val="4.691635727957326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568B-4352-BCDC-FC3BB568959A}"/>
                </c:ext>
              </c:extLst>
            </c:dLbl>
            <c:dLbl>
              <c:idx val="11"/>
              <c:layout>
                <c:manualLayout>
                  <c:x val="-4.5090717428588077E-2"/>
                  <c:y val="-1.66875439437534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568B-4352-BCDC-FC3BB568959A}"/>
                </c:ext>
              </c:extLst>
            </c:dLbl>
            <c:dLbl>
              <c:idx val="12"/>
              <c:layout>
                <c:manualLayout>
                  <c:x val="-4.5090717428588029E-2"/>
                  <c:y val="-2.14384727596893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568B-4352-BCDC-FC3BB568959A}"/>
                </c:ext>
              </c:extLst>
            </c:dLbl>
            <c:dLbl>
              <c:idx val="13"/>
              <c:layout>
                <c:manualLayout>
                  <c:x val="-4.5090717428588133E-2"/>
                  <c:y val="-1.9063008351721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568B-4352-BCDC-FC3BB568959A}"/>
                </c:ext>
              </c:extLst>
            </c:dLbl>
            <c:dLbl>
              <c:idx val="15"/>
              <c:layout>
                <c:manualLayout>
                  <c:x val="-5.8909475816411261E-2"/>
                  <c:y val="-2.38139371676570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568B-4352-BCDC-FC3BB568959A}"/>
                </c:ext>
              </c:extLst>
            </c:dLbl>
            <c:dLbl>
              <c:idx val="16"/>
              <c:layout>
                <c:manualLayout>
                  <c:x val="-4.5090717428588133E-2"/>
                  <c:y val="-2.14384727596892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568B-4352-BCDC-FC3BB568959A}"/>
                </c:ext>
              </c:extLst>
            </c:dLbl>
            <c:dLbl>
              <c:idx val="17"/>
              <c:layout>
                <c:manualLayout>
                  <c:x val="-5.6145724138846533E-2"/>
                  <c:y val="2.13198865837323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568B-4352-BCDC-FC3BB568959A}"/>
                </c:ext>
              </c:extLst>
            </c:dLbl>
            <c:dLbl>
              <c:idx val="19"/>
              <c:layout>
                <c:manualLayout>
                  <c:x val="-5.3381972461281908E-2"/>
                  <c:y val="-2.61894015756250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568B-4352-BCDC-FC3BB568959A}"/>
                </c:ext>
              </c:extLst>
            </c:dLbl>
            <c:dLbl>
              <c:idx val="20"/>
              <c:layout>
                <c:manualLayout>
                  <c:x val="-4.5090717428588029E-2"/>
                  <c:y val="-1.66875439437534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568B-4352-BCDC-FC3BB568959A}"/>
                </c:ext>
              </c:extLst>
            </c:dLbl>
            <c:dLbl>
              <c:idx val="21"/>
              <c:layout>
                <c:manualLayout>
                  <c:x val="-4.23269657510233E-2"/>
                  <c:y val="-2.14384727596892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568B-4352-BCDC-FC3BB568959A}"/>
                </c:ext>
              </c:extLst>
            </c:dLbl>
            <c:dLbl>
              <c:idx val="23"/>
              <c:layout>
                <c:manualLayout>
                  <c:x val="-3.9563214073458877E-2"/>
                  <c:y val="-2.14384727596893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568B-4352-BCDC-FC3BB568959A}"/>
                </c:ext>
              </c:extLst>
            </c:dLbl>
            <c:numFmt formatCode="#,##0.0_);[Red]\(#,##0.0\)" sourceLinked="0"/>
            <c:spPr>
              <a:noFill/>
              <a:ln>
                <a:noFill/>
              </a:ln>
              <a:effectLst/>
            </c:spPr>
            <c:txPr>
              <a:bodyPr wrap="square" lIns="38100" tIns="19050" rIns="38100" bIns="19050" anchor="ctr">
                <a:spAutoFit/>
              </a:bodyPr>
              <a:lstStyle/>
              <a:p>
                <a:pPr>
                  <a:defRPr sz="7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'A7-5'!$A$5:$A$34</c:f>
              <c:numCache>
                <c:formatCode>General</c:formatCode>
                <c:ptCount val="30"/>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numCache>
            </c:numRef>
          </c:cat>
          <c:val>
            <c:numRef>
              <c:f>'A7-5'!$C$5:$C$34</c:f>
              <c:numCache>
                <c:formatCode>0.0_);[Red]\(0.0\)</c:formatCode>
                <c:ptCount val="30"/>
                <c:pt idx="0">
                  <c:v>16.399999999999999</c:v>
                </c:pt>
                <c:pt idx="1">
                  <c:v>15.8</c:v>
                </c:pt>
                <c:pt idx="2">
                  <c:v>16.100000000000001</c:v>
                </c:pt>
                <c:pt idx="3">
                  <c:v>16.600000000000001</c:v>
                </c:pt>
                <c:pt idx="4">
                  <c:v>17.8</c:v>
                </c:pt>
                <c:pt idx="5">
                  <c:v>16.5</c:v>
                </c:pt>
                <c:pt idx="6">
                  <c:v>17.2</c:v>
                </c:pt>
                <c:pt idx="7">
                  <c:v>18.2</c:v>
                </c:pt>
                <c:pt idx="8">
                  <c:v>18.2</c:v>
                </c:pt>
                <c:pt idx="9">
                  <c:v>15.2</c:v>
                </c:pt>
                <c:pt idx="10">
                  <c:v>16.600000000000001</c:v>
                </c:pt>
                <c:pt idx="11">
                  <c:v>17</c:v>
                </c:pt>
                <c:pt idx="12">
                  <c:v>21.8</c:v>
                </c:pt>
                <c:pt idx="13">
                  <c:v>16.2</c:v>
                </c:pt>
                <c:pt idx="14">
                  <c:v>19.600000000000001</c:v>
                </c:pt>
                <c:pt idx="15">
                  <c:v>26.200000000000003</c:v>
                </c:pt>
                <c:pt idx="16">
                  <c:v>14.899999999999999</c:v>
                </c:pt>
                <c:pt idx="17">
                  <c:v>15.1</c:v>
                </c:pt>
                <c:pt idx="18">
                  <c:v>17.7</c:v>
                </c:pt>
                <c:pt idx="19">
                  <c:v>22.3</c:v>
                </c:pt>
                <c:pt idx="20">
                  <c:v>20.2</c:v>
                </c:pt>
                <c:pt idx="21">
                  <c:v>17.899999999999999</c:v>
                </c:pt>
                <c:pt idx="22">
                  <c:v>19.100000000000001</c:v>
                </c:pt>
                <c:pt idx="23">
                  <c:v>12.533397414929219</c:v>
                </c:pt>
                <c:pt idx="24">
                  <c:v>19.5</c:v>
                </c:pt>
                <c:pt idx="25">
                  <c:v>24</c:v>
                </c:pt>
                <c:pt idx="26">
                  <c:v>13</c:v>
                </c:pt>
                <c:pt idx="27">
                  <c:v>22.55182237373058</c:v>
                </c:pt>
                <c:pt idx="28">
                  <c:v>22.903808058053336</c:v>
                </c:pt>
                <c:pt idx="29">
                  <c:v>17.087579613040873</c:v>
                </c:pt>
              </c:numCache>
            </c:numRef>
          </c:val>
          <c:smooth val="0"/>
          <c:extLst>
            <c:ext xmlns:c16="http://schemas.microsoft.com/office/drawing/2014/chart" uri="{C3380CC4-5D6E-409C-BE32-E72D297353CC}">
              <c16:uniqueId val="{0000002E-568B-4352-BCDC-FC3BB568959A}"/>
            </c:ext>
          </c:extLst>
        </c:ser>
        <c:ser>
          <c:idx val="2"/>
          <c:order val="2"/>
          <c:tx>
            <c:v>R&amp;D Expenditures per Sales (%)</c:v>
          </c:tx>
          <c:spPr>
            <a:ln>
              <a:solidFill>
                <a:schemeClr val="accent3">
                  <a:lumMod val="75000"/>
                </a:schemeClr>
              </a:solidFill>
              <a:prstDash val="sysDash"/>
            </a:ln>
          </c:spPr>
          <c:marker>
            <c:symbol val="circle"/>
            <c:size val="7"/>
            <c:spPr>
              <a:solidFill>
                <a:schemeClr val="accent3">
                  <a:lumMod val="75000"/>
                </a:schemeClr>
              </a:solidFill>
              <a:ln>
                <a:solidFill>
                  <a:schemeClr val="accent3">
                    <a:lumMod val="75000"/>
                  </a:schemeClr>
                </a:solidFill>
              </a:ln>
            </c:spPr>
          </c:marker>
          <c:dPt>
            <c:idx val="5"/>
            <c:bubble3D val="0"/>
            <c:extLst>
              <c:ext xmlns:c16="http://schemas.microsoft.com/office/drawing/2014/chart" uri="{C3380CC4-5D6E-409C-BE32-E72D297353CC}">
                <c16:uniqueId val="{0000002F-568B-4352-BCDC-FC3BB568959A}"/>
              </c:ext>
            </c:extLst>
          </c:dPt>
          <c:dLbls>
            <c:dLbl>
              <c:idx val="0"/>
              <c:layout>
                <c:manualLayout>
                  <c:x val="-3.6799462395894149E-2"/>
                  <c:y val="-1.89442351313230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568B-4352-BCDC-FC3BB568959A}"/>
                </c:ext>
              </c:extLst>
            </c:dLbl>
            <c:dLbl>
              <c:idx val="1"/>
              <c:layout>
                <c:manualLayout>
                  <c:x val="-5.3381972461281908E-2"/>
                  <c:y val="1.90631953961629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568B-4352-BCDC-FC3BB568959A}"/>
                </c:ext>
              </c:extLst>
            </c:dLbl>
            <c:dLbl>
              <c:idx val="2"/>
              <c:layout>
                <c:manualLayout>
                  <c:x val="-5.0618220783717291E-2"/>
                  <c:y val="-1.65687707233551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568B-4352-BCDC-FC3BB568959A}"/>
                </c:ext>
              </c:extLst>
            </c:dLbl>
            <c:dLbl>
              <c:idx val="3"/>
              <c:layout>
                <c:manualLayout>
                  <c:x val="-4.5090717428588029E-2"/>
                  <c:y val="-1.65687707233550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568B-4352-BCDC-FC3BB568959A}"/>
                </c:ext>
              </c:extLst>
            </c:dLbl>
            <c:dLbl>
              <c:idx val="4"/>
              <c:layout>
                <c:manualLayout>
                  <c:x val="-4.7854469106152653E-2"/>
                  <c:y val="-2.60706283552265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568B-4352-BCDC-FC3BB568959A}"/>
                </c:ext>
              </c:extLst>
            </c:dLbl>
            <c:dLbl>
              <c:idx val="5"/>
              <c:layout>
                <c:manualLayout>
                  <c:x val="-4.5090717428588029E-2"/>
                  <c:y val="-1.65687707233550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568B-4352-BCDC-FC3BB568959A}"/>
                </c:ext>
              </c:extLst>
            </c:dLbl>
            <c:dLbl>
              <c:idx val="6"/>
              <c:layout>
                <c:manualLayout>
                  <c:x val="-4.5090717428588029E-2"/>
                  <c:y val="-2.13196995392908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568B-4352-BCDC-FC3BB568959A}"/>
                </c:ext>
              </c:extLst>
            </c:dLbl>
            <c:dLbl>
              <c:idx val="7"/>
              <c:layout>
                <c:manualLayout>
                  <c:x val="-4.2326965751023404E-2"/>
                  <c:y val="-2.13196995392909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568B-4352-BCDC-FC3BB568959A}"/>
                </c:ext>
              </c:extLst>
            </c:dLbl>
            <c:dLbl>
              <c:idx val="8"/>
              <c:layout>
                <c:manualLayout>
                  <c:x val="-4.5090717428588029E-2"/>
                  <c:y val="1.90631953961628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568B-4352-BCDC-FC3BB568959A}"/>
                </c:ext>
              </c:extLst>
            </c:dLbl>
            <c:dLbl>
              <c:idx val="9"/>
              <c:layout>
                <c:manualLayout>
                  <c:x val="-4.7854469106152604E-2"/>
                  <c:y val="-1.65687707233550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568B-4352-BCDC-FC3BB568959A}"/>
                </c:ext>
              </c:extLst>
            </c:dLbl>
            <c:dLbl>
              <c:idx val="10"/>
              <c:layout>
                <c:manualLayout>
                  <c:x val="-4.5090717428588029E-2"/>
                  <c:y val="2.61895886200664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568B-4352-BCDC-FC3BB568959A}"/>
                </c:ext>
              </c:extLst>
            </c:dLbl>
            <c:dLbl>
              <c:idx val="11"/>
              <c:layout>
                <c:manualLayout>
                  <c:x val="-4.5090717428588077E-2"/>
                  <c:y val="1.66877309881950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568B-4352-BCDC-FC3BB568959A}"/>
                </c:ext>
              </c:extLst>
            </c:dLbl>
            <c:dLbl>
              <c:idx val="12"/>
              <c:layout>
                <c:manualLayout>
                  <c:x val="-3.956321407345878E-2"/>
                  <c:y val="2.14386598041308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B-568B-4352-BCDC-FC3BB568959A}"/>
                </c:ext>
              </c:extLst>
            </c:dLbl>
            <c:dLbl>
              <c:idx val="13"/>
              <c:layout>
                <c:manualLayout>
                  <c:x val="-5.3381972461281908E-2"/>
                  <c:y val="1.19368021722593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568B-4352-BCDC-FC3BB568959A}"/>
                </c:ext>
              </c:extLst>
            </c:dLbl>
            <c:dLbl>
              <c:idx val="14"/>
              <c:layout>
                <c:manualLayout>
                  <c:x val="-4.5090717428587931E-2"/>
                  <c:y val="2.14386598041308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568B-4352-BCDC-FC3BB568959A}"/>
                </c:ext>
              </c:extLst>
            </c:dLbl>
            <c:dLbl>
              <c:idx val="15"/>
              <c:layout>
                <c:manualLayout>
                  <c:x val="-5.0619525442357316E-2"/>
                  <c:y val="-2.1322143272819328E-2"/>
                </c:manualLayout>
              </c:layout>
              <c:numFmt formatCode="#,##0.0_);[Red]\(#,##0.0\)" sourceLinked="0"/>
              <c:spPr>
                <a:noFill/>
                <a:ln>
                  <a:noFill/>
                </a:ln>
                <a:effectLst/>
              </c:spPr>
              <c:txPr>
                <a:bodyPr wrap="square" lIns="38100" tIns="19050" rIns="38100" bIns="19050" anchor="ctr">
                  <a:noAutofit/>
                </a:bodyPr>
                <a:lstStyle/>
                <a:p>
                  <a:pPr>
                    <a:defRPr sz="70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5.4279046303781602E-2"/>
                      <c:h val="3.1032495414451911E-2"/>
                    </c:manualLayout>
                  </c15:layout>
                </c:ext>
                <c:ext xmlns:c16="http://schemas.microsoft.com/office/drawing/2014/chart" uri="{C3380CC4-5D6E-409C-BE32-E72D297353CC}">
                  <c16:uniqueId val="{0000003E-568B-4352-BCDC-FC3BB568959A}"/>
                </c:ext>
              </c:extLst>
            </c:dLbl>
            <c:dLbl>
              <c:idx val="16"/>
              <c:layout>
                <c:manualLayout>
                  <c:x val="-4.7854469106152653E-2"/>
                  <c:y val="-2.13196995392909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568B-4352-BCDC-FC3BB568959A}"/>
                </c:ext>
              </c:extLst>
            </c:dLbl>
            <c:dLbl>
              <c:idx val="17"/>
              <c:layout>
                <c:manualLayout>
                  <c:x val="-5.0616912743027404E-2"/>
                  <c:y val="-2.60732129843848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568B-4352-BCDC-FC3BB568959A}"/>
                </c:ext>
              </c:extLst>
            </c:dLbl>
            <c:dLbl>
              <c:idx val="18"/>
              <c:layout>
                <c:manualLayout>
                  <c:x val="-4.7854469106152653E-2"/>
                  <c:y val="2.14386598041308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568B-4352-BCDC-FC3BB568959A}"/>
                </c:ext>
              </c:extLst>
            </c:dLbl>
            <c:dLbl>
              <c:idx val="19"/>
              <c:layout>
                <c:manualLayout>
                  <c:x val="-4.5090717428588133E-2"/>
                  <c:y val="1.90631953961628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2-568B-4352-BCDC-FC3BB568959A}"/>
                </c:ext>
              </c:extLst>
            </c:dLbl>
            <c:dLbl>
              <c:idx val="20"/>
              <c:layout>
                <c:manualLayout>
                  <c:x val="-3.12719590407649E-2"/>
                  <c:y val="1.90631953961628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568B-4352-BCDC-FC3BB568959A}"/>
                </c:ext>
              </c:extLst>
            </c:dLbl>
            <c:dLbl>
              <c:idx val="21"/>
              <c:layout>
                <c:manualLayout>
                  <c:x val="-6.4436979171540412E-2"/>
                  <c:y val="-9.442377499451492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568B-4352-BCDC-FC3BB568959A}"/>
                </c:ext>
              </c:extLst>
            </c:dLbl>
            <c:dLbl>
              <c:idx val="22"/>
              <c:layout>
                <c:manualLayout>
                  <c:x val="-4.5090717428588029E-2"/>
                  <c:y val="1.90631953961629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568B-4352-BCDC-FC3BB568959A}"/>
                </c:ext>
              </c:extLst>
            </c:dLbl>
            <c:dLbl>
              <c:idx val="23"/>
              <c:layout>
                <c:manualLayout>
                  <c:x val="-3.9563214073458877E-2"/>
                  <c:y val="2.38141242120986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568B-4352-BCDC-FC3BB568959A}"/>
                </c:ext>
              </c:extLst>
            </c:dLbl>
            <c:dLbl>
              <c:idx val="27"/>
              <c:layout>
                <c:manualLayout>
                  <c:x val="-4.5090717428588133E-2"/>
                  <c:y val="1.90631953961629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7-568B-4352-BCDC-FC3BB568959A}"/>
                </c:ext>
              </c:extLst>
            </c:dLbl>
            <c:numFmt formatCode="#,##0.0_);[Red]\(#,##0.0\)" sourceLinked="0"/>
            <c:spPr>
              <a:noFill/>
              <a:ln>
                <a:noFill/>
              </a:ln>
              <a:effectLst/>
            </c:spPr>
            <c:txPr>
              <a:bodyPr wrap="square" lIns="38100" tIns="19050" rIns="38100" bIns="19050" anchor="ctr">
                <a:spAutoFit/>
              </a:bodyPr>
              <a:lstStyle/>
              <a:p>
                <a:pPr>
                  <a:defRPr sz="7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'A7-5'!$A$5:$A$34</c:f>
              <c:numCache>
                <c:formatCode>General</c:formatCode>
                <c:ptCount val="30"/>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numCache>
            </c:numRef>
          </c:cat>
          <c:val>
            <c:numRef>
              <c:f>'A7-5'!$D$5:$D$34</c:f>
              <c:numCache>
                <c:formatCode>0.0_);[Red]\(0.0\)</c:formatCode>
                <c:ptCount val="30"/>
                <c:pt idx="0">
                  <c:v>10.199999999999999</c:v>
                </c:pt>
                <c:pt idx="1">
                  <c:v>10.6</c:v>
                </c:pt>
                <c:pt idx="2">
                  <c:v>10.6</c:v>
                </c:pt>
                <c:pt idx="3">
                  <c:v>10.7</c:v>
                </c:pt>
                <c:pt idx="4">
                  <c:v>12.2</c:v>
                </c:pt>
                <c:pt idx="5">
                  <c:v>10.7</c:v>
                </c:pt>
                <c:pt idx="6">
                  <c:v>11.4</c:v>
                </c:pt>
                <c:pt idx="7">
                  <c:v>11.3</c:v>
                </c:pt>
                <c:pt idx="8">
                  <c:v>11.4</c:v>
                </c:pt>
                <c:pt idx="9">
                  <c:v>13.3</c:v>
                </c:pt>
                <c:pt idx="10">
                  <c:v>13.8</c:v>
                </c:pt>
                <c:pt idx="11">
                  <c:v>14.2</c:v>
                </c:pt>
                <c:pt idx="12">
                  <c:v>16.2</c:v>
                </c:pt>
                <c:pt idx="13">
                  <c:v>15.9</c:v>
                </c:pt>
                <c:pt idx="14">
                  <c:v>15.4</c:v>
                </c:pt>
                <c:pt idx="15">
                  <c:v>15.2</c:v>
                </c:pt>
                <c:pt idx="16">
                  <c:v>15.8</c:v>
                </c:pt>
                <c:pt idx="17">
                  <c:v>14.7</c:v>
                </c:pt>
                <c:pt idx="18">
                  <c:v>15</c:v>
                </c:pt>
                <c:pt idx="19">
                  <c:v>15.1</c:v>
                </c:pt>
                <c:pt idx="20">
                  <c:v>16.899999999999999</c:v>
                </c:pt>
                <c:pt idx="21">
                  <c:v>17.8</c:v>
                </c:pt>
                <c:pt idx="22">
                  <c:v>17.899999999999999</c:v>
                </c:pt>
                <c:pt idx="23">
                  <c:v>18.442081898856955</c:v>
                </c:pt>
                <c:pt idx="24">
                  <c:v>19.3</c:v>
                </c:pt>
                <c:pt idx="25">
                  <c:v>18.2</c:v>
                </c:pt>
                <c:pt idx="26">
                  <c:v>20.3</c:v>
                </c:pt>
                <c:pt idx="27">
                  <c:v>18.671107883852308</c:v>
                </c:pt>
                <c:pt idx="28">
                  <c:v>16.251782375407789</c:v>
                </c:pt>
                <c:pt idx="29">
                  <c:v>23.962358798286083</c:v>
                </c:pt>
              </c:numCache>
            </c:numRef>
          </c:val>
          <c:smooth val="0"/>
          <c:extLst>
            <c:ext xmlns:c16="http://schemas.microsoft.com/office/drawing/2014/chart" uri="{C3380CC4-5D6E-409C-BE32-E72D297353CC}">
              <c16:uniqueId val="{00000048-568B-4352-BCDC-FC3BB568959A}"/>
            </c:ext>
          </c:extLst>
        </c:ser>
        <c:dLbls>
          <c:showLegendKey val="0"/>
          <c:showVal val="1"/>
          <c:showCatName val="0"/>
          <c:showSerName val="0"/>
          <c:showPercent val="0"/>
          <c:showBubbleSize val="0"/>
        </c:dLbls>
        <c:marker val="1"/>
        <c:smooth val="0"/>
        <c:axId val="129323776"/>
        <c:axId val="129325312"/>
      </c:lineChart>
      <c:catAx>
        <c:axId val="129323776"/>
        <c:scaling>
          <c:orientation val="minMax"/>
        </c:scaling>
        <c:delete val="0"/>
        <c:axPos val="b"/>
        <c:numFmt formatCode="General" sourceLinked="1"/>
        <c:majorTickMark val="none"/>
        <c:minorTickMark val="none"/>
        <c:tickLblPos val="nextTo"/>
        <c:spPr>
          <a:ln w="28575">
            <a:solidFill>
              <a:schemeClr val="tx1">
                <a:lumMod val="65000"/>
                <a:lumOff val="35000"/>
              </a:schemeClr>
            </a:solidFill>
          </a:ln>
        </c:spPr>
        <c:txPr>
          <a:bodyPr rot="-3480000"/>
          <a:lstStyle/>
          <a:p>
            <a:pPr>
              <a:defRPr/>
            </a:pPr>
            <a:endParaRPr lang="ja-JP"/>
          </a:p>
        </c:txPr>
        <c:crossAx val="129325312"/>
        <c:crosses val="autoZero"/>
        <c:auto val="1"/>
        <c:lblAlgn val="ctr"/>
        <c:lblOffset val="100"/>
        <c:noMultiLvlLbl val="0"/>
      </c:catAx>
      <c:valAx>
        <c:axId val="129325312"/>
        <c:scaling>
          <c:orientation val="minMax"/>
          <c:max val="50.9"/>
          <c:min val="0"/>
        </c:scaling>
        <c:delete val="0"/>
        <c:axPos val="l"/>
        <c:majorGridlines>
          <c:spPr>
            <a:ln>
              <a:noFill/>
            </a:ln>
          </c:spPr>
        </c:majorGridlines>
        <c:numFmt formatCode="#,##0_);[Red]\(#,##0\)" sourceLinked="0"/>
        <c:majorTickMark val="cross"/>
        <c:minorTickMark val="out"/>
        <c:tickLblPos val="nextTo"/>
        <c:spPr>
          <a:ln w="25400">
            <a:solidFill>
              <a:schemeClr val="tx1">
                <a:lumMod val="65000"/>
                <a:lumOff val="35000"/>
              </a:schemeClr>
            </a:solidFill>
          </a:ln>
        </c:spPr>
        <c:txPr>
          <a:bodyPr/>
          <a:lstStyle/>
          <a:p>
            <a:pPr>
              <a:defRPr>
                <a:latin typeface="Arial" panose="020B0604020202020204" pitchFamily="34" charset="0"/>
                <a:cs typeface="Arial" panose="020B0604020202020204" pitchFamily="34" charset="0"/>
              </a:defRPr>
            </a:pPr>
            <a:endParaRPr lang="ja-JP"/>
          </a:p>
        </c:txPr>
        <c:crossAx val="129323776"/>
        <c:crosses val="autoZero"/>
        <c:crossBetween val="between"/>
        <c:majorUnit val="5"/>
        <c:minorUnit val="5"/>
      </c:valAx>
      <c:valAx>
        <c:axId val="129331200"/>
        <c:scaling>
          <c:orientation val="minMax"/>
          <c:min val="0"/>
        </c:scaling>
        <c:delete val="0"/>
        <c:axPos val="r"/>
        <c:numFmt formatCode="#,##0_);[Red]\(#,##0\)" sourceLinked="1"/>
        <c:majorTickMark val="cross"/>
        <c:minorTickMark val="out"/>
        <c:tickLblPos val="nextTo"/>
        <c:spPr>
          <a:ln w="25400">
            <a:solidFill>
              <a:schemeClr val="tx1">
                <a:lumMod val="65000"/>
                <a:lumOff val="35000"/>
              </a:schemeClr>
            </a:solidFill>
          </a:ln>
        </c:spPr>
        <c:crossAx val="129332736"/>
        <c:crosses val="max"/>
        <c:crossBetween val="between"/>
        <c:majorUnit val="500"/>
        <c:minorUnit val="500"/>
      </c:valAx>
      <c:catAx>
        <c:axId val="129332736"/>
        <c:scaling>
          <c:orientation val="minMax"/>
        </c:scaling>
        <c:delete val="1"/>
        <c:axPos val="b"/>
        <c:numFmt formatCode="General" sourceLinked="1"/>
        <c:majorTickMark val="out"/>
        <c:minorTickMark val="none"/>
        <c:tickLblPos val="nextTo"/>
        <c:crossAx val="129331200"/>
        <c:crosses val="autoZero"/>
        <c:auto val="1"/>
        <c:lblAlgn val="ctr"/>
        <c:lblOffset val="100"/>
        <c:noMultiLvlLbl val="0"/>
      </c:catAx>
    </c:plotArea>
    <c:legend>
      <c:legendPos val="l"/>
      <c:layout>
        <c:manualLayout>
          <c:xMode val="edge"/>
          <c:yMode val="edge"/>
          <c:x val="0.11675236826735907"/>
          <c:y val="4.5255914015542263E-2"/>
          <c:w val="0.47037075551352409"/>
          <c:h val="0.16058064488343304"/>
        </c:manualLayout>
      </c:layout>
      <c:overlay val="1"/>
      <c:spPr>
        <a:solidFill>
          <a:schemeClr val="bg1"/>
        </a:solidFill>
        <a:ln>
          <a:solidFill>
            <a:schemeClr val="tx1"/>
          </a:solidFill>
        </a:ln>
      </c:spPr>
      <c:txPr>
        <a:bodyPr/>
        <a:lstStyle/>
        <a:p>
          <a:pPr>
            <a:defRPr>
              <a:latin typeface="Arial" panose="020B0604020202020204" pitchFamily="34" charset="0"/>
              <a:cs typeface="Arial" panose="020B0604020202020204" pitchFamily="34" charset="0"/>
            </a:defRPr>
          </a:pPr>
          <a:endParaRPr lang="ja-JP"/>
        </a:p>
      </c:txPr>
    </c:legend>
    <c:plotVisOnly val="1"/>
    <c:dispBlanksAs val="gap"/>
    <c:showDLblsOverMax val="0"/>
  </c:chart>
  <c:spPr>
    <a:ln>
      <a:noFill/>
    </a:ln>
  </c:spPr>
  <c:txPr>
    <a:bodyPr/>
    <a:lstStyle/>
    <a:p>
      <a:pPr>
        <a:defRPr sz="800" baseline="0">
          <a:latin typeface="Arial" panose="020B0604020202020204" pitchFamily="34" charset="0"/>
          <a:cs typeface="Arial" panose="020B0604020202020204" pitchFamily="34" charset="0"/>
        </a:defRPr>
      </a:pPr>
      <a:endParaRPr lang="ja-JP"/>
    </a:p>
  </c:tx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32</xdr:row>
      <xdr:rowOff>47625</xdr:rowOff>
    </xdr:from>
    <xdr:to>
      <xdr:col>8</xdr:col>
      <xdr:colOff>1495424</xdr:colOff>
      <xdr:row>59</xdr:row>
      <xdr:rowOff>19050</xdr:rowOff>
    </xdr:to>
    <xdr:sp macro="" textlink="">
      <xdr:nvSpPr>
        <xdr:cNvPr id="2" name="正方形/長方形 1">
          <a:extLst>
            <a:ext uri="{FF2B5EF4-FFF2-40B4-BE49-F238E27FC236}">
              <a16:creationId xmlns:a16="http://schemas.microsoft.com/office/drawing/2014/main" id="{DBA3E416-EF5B-453C-BDE7-16C1BB98C84B}"/>
            </a:ext>
          </a:extLst>
        </xdr:cNvPr>
        <xdr:cNvSpPr/>
      </xdr:nvSpPr>
      <xdr:spPr>
        <a:xfrm>
          <a:off x="0" y="5534025"/>
          <a:ext cx="6981824" cy="4933950"/>
        </a:xfrm>
        <a:prstGeom prst="rect">
          <a:avLst/>
        </a:prstGeom>
        <a:gradFill flip="none" rotWithShape="1">
          <a:gsLst>
            <a:gs pos="23500">
              <a:schemeClr val="bg1"/>
            </a:gs>
            <a:gs pos="0">
              <a:schemeClr val="bg1"/>
            </a:gs>
            <a:gs pos="47000">
              <a:schemeClr val="accent6">
                <a:lumMod val="20000"/>
                <a:lumOff val="80000"/>
              </a:schemeClr>
            </a:gs>
            <a:gs pos="70000">
              <a:schemeClr val="accent6">
                <a:lumMod val="60000"/>
                <a:lumOff val="40000"/>
              </a:schemeClr>
            </a:gs>
            <a:gs pos="100000">
              <a:schemeClr val="accent6"/>
            </a:gs>
          </a:gsLst>
          <a:lin ang="6000000" scaled="0"/>
          <a:tileRect/>
        </a:gra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xdr:col>
      <xdr:colOff>247650</xdr:colOff>
      <xdr:row>14</xdr:row>
      <xdr:rowOff>63500</xdr:rowOff>
    </xdr:from>
    <xdr:to>
      <xdr:col>8</xdr:col>
      <xdr:colOff>1482725</xdr:colOff>
      <xdr:row>35</xdr:row>
      <xdr:rowOff>38100</xdr:rowOff>
    </xdr:to>
    <xdr:sp macro="" textlink="">
      <xdr:nvSpPr>
        <xdr:cNvPr id="3" name="テキスト ボックス 2">
          <a:extLst>
            <a:ext uri="{FF2B5EF4-FFF2-40B4-BE49-F238E27FC236}">
              <a16:creationId xmlns:a16="http://schemas.microsoft.com/office/drawing/2014/main" id="{F4FCE847-ADCB-4C9F-85DE-BAF42A1C2801}"/>
            </a:ext>
          </a:extLst>
        </xdr:cNvPr>
        <xdr:cNvSpPr txBox="1"/>
      </xdr:nvSpPr>
      <xdr:spPr>
        <a:xfrm>
          <a:off x="2305050" y="2463800"/>
          <a:ext cx="4664075" cy="3575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6000" b="1">
              <a:solidFill>
                <a:schemeClr val="bg1">
                  <a:lumMod val="50000"/>
                </a:schemeClr>
              </a:solidFill>
              <a:latin typeface="Franklin Gothic Demi Cond" panose="020B0706030402020204" pitchFamily="34" charset="0"/>
            </a:rPr>
            <a:t>DATA BOOK</a:t>
          </a:r>
          <a:r>
            <a:rPr kumimoji="1" lang="en-US" altLang="ja-JP" sz="6000" b="1" baseline="0">
              <a:solidFill>
                <a:schemeClr val="bg1">
                  <a:lumMod val="50000"/>
                </a:schemeClr>
              </a:solidFill>
              <a:latin typeface="Franklin Gothic Demi Cond" panose="020B0706030402020204" pitchFamily="34" charset="0"/>
            </a:rPr>
            <a:t> </a:t>
          </a:r>
          <a:r>
            <a:rPr kumimoji="1" lang="ja-JP" altLang="en-US" sz="6000" b="1" baseline="0">
              <a:solidFill>
                <a:sysClr val="windowText" lastClr="000000"/>
              </a:solidFill>
              <a:latin typeface="Century Gothic" panose="020B0502020202020204" pitchFamily="34" charset="0"/>
            </a:rPr>
            <a:t>　　　　　</a:t>
          </a:r>
          <a:r>
            <a:rPr kumimoji="1" lang="en-US" altLang="ja-JP" sz="13800" b="1" baseline="0">
              <a:solidFill>
                <a:schemeClr val="accent6"/>
              </a:solidFill>
              <a:latin typeface="Franklin Gothic Demi Cond" panose="020B0706030402020204" pitchFamily="34" charset="0"/>
            </a:rPr>
            <a:t>2025</a:t>
          </a:r>
          <a:endParaRPr kumimoji="1" lang="ja-JP" altLang="en-US" sz="6000" b="1">
            <a:solidFill>
              <a:schemeClr val="accent6"/>
            </a:solidFill>
            <a:latin typeface="Franklin Gothic Demi Cond" panose="020B0706030402020204" pitchFamily="34" charset="0"/>
          </a:endParaRPr>
        </a:p>
      </xdr:txBody>
    </xdr:sp>
    <xdr:clientData/>
  </xdr:twoCellAnchor>
  <xdr:twoCellAnchor>
    <xdr:from>
      <xdr:col>0</xdr:col>
      <xdr:colOff>19050</xdr:colOff>
      <xdr:row>0</xdr:row>
      <xdr:rowOff>19050</xdr:rowOff>
    </xdr:from>
    <xdr:to>
      <xdr:col>8</xdr:col>
      <xdr:colOff>1485900</xdr:colOff>
      <xdr:row>1</xdr:row>
      <xdr:rowOff>85725</xdr:rowOff>
    </xdr:to>
    <xdr:sp macro="" textlink="">
      <xdr:nvSpPr>
        <xdr:cNvPr id="4" name="正方形/長方形 3">
          <a:extLst>
            <a:ext uri="{FF2B5EF4-FFF2-40B4-BE49-F238E27FC236}">
              <a16:creationId xmlns:a16="http://schemas.microsoft.com/office/drawing/2014/main" id="{8CD0A17E-986E-4A8F-9926-CACC13DD1670}"/>
            </a:ext>
          </a:extLst>
        </xdr:cNvPr>
        <xdr:cNvSpPr/>
      </xdr:nvSpPr>
      <xdr:spPr>
        <a:xfrm>
          <a:off x="19050" y="19050"/>
          <a:ext cx="6953250" cy="238125"/>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19050</xdr:colOff>
      <xdr:row>1</xdr:row>
      <xdr:rowOff>142875</xdr:rowOff>
    </xdr:from>
    <xdr:to>
      <xdr:col>8</xdr:col>
      <xdr:colOff>1485900</xdr:colOff>
      <xdr:row>2</xdr:row>
      <xdr:rowOff>17144</xdr:rowOff>
    </xdr:to>
    <xdr:sp macro="" textlink="">
      <xdr:nvSpPr>
        <xdr:cNvPr id="5" name="正方形/長方形 4">
          <a:extLst>
            <a:ext uri="{FF2B5EF4-FFF2-40B4-BE49-F238E27FC236}">
              <a16:creationId xmlns:a16="http://schemas.microsoft.com/office/drawing/2014/main" id="{F47BFEB2-2E25-4EB8-8A4D-7B666B786420}"/>
            </a:ext>
          </a:extLst>
        </xdr:cNvPr>
        <xdr:cNvSpPr/>
      </xdr:nvSpPr>
      <xdr:spPr>
        <a:xfrm>
          <a:off x="19050" y="314325"/>
          <a:ext cx="6953250" cy="45719"/>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2</xdr:row>
      <xdr:rowOff>142875</xdr:rowOff>
    </xdr:from>
    <xdr:to>
      <xdr:col>1</xdr:col>
      <xdr:colOff>399686</xdr:colOff>
      <xdr:row>9</xdr:row>
      <xdr:rowOff>6349</xdr:rowOff>
    </xdr:to>
    <xdr:pic>
      <xdr:nvPicPr>
        <xdr:cNvPr id="6" name="図 5">
          <a:extLst>
            <a:ext uri="{FF2B5EF4-FFF2-40B4-BE49-F238E27FC236}">
              <a16:creationId xmlns:a16="http://schemas.microsoft.com/office/drawing/2014/main" id="{65A2AAD0-35A7-4793-BBA6-CFE49902AF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85775"/>
          <a:ext cx="1085486" cy="1063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342900</xdr:colOff>
      <xdr:row>53</xdr:row>
      <xdr:rowOff>76200</xdr:rowOff>
    </xdr:from>
    <xdr:to>
      <xdr:col>8</xdr:col>
      <xdr:colOff>987426</xdr:colOff>
      <xdr:row>59</xdr:row>
      <xdr:rowOff>16061</xdr:rowOff>
    </xdr:to>
    <xdr:sp macro="" textlink="">
      <xdr:nvSpPr>
        <xdr:cNvPr id="7" name="テキスト ボックス 6">
          <a:extLst>
            <a:ext uri="{FF2B5EF4-FFF2-40B4-BE49-F238E27FC236}">
              <a16:creationId xmlns:a16="http://schemas.microsoft.com/office/drawing/2014/main" id="{A9F2C170-EEEB-4CC9-8246-E6136CE83B19}"/>
            </a:ext>
          </a:extLst>
        </xdr:cNvPr>
        <xdr:cNvSpPr txBox="1"/>
      </xdr:nvSpPr>
      <xdr:spPr>
        <a:xfrm>
          <a:off x="342900" y="9163050"/>
          <a:ext cx="6130926" cy="13019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400" b="1">
              <a:solidFill>
                <a:sysClr val="windowText" lastClr="000000"/>
              </a:solidFill>
              <a:latin typeface="Arial" panose="020B0604020202020204" pitchFamily="34" charset="0"/>
              <a:ea typeface="メイリオ" panose="020B0604030504040204" pitchFamily="50" charset="-128"/>
              <a:cs typeface="Arial" panose="020B0604020202020204" pitchFamily="34" charset="0"/>
            </a:rPr>
            <a:t>Japan Pharmaceutical</a:t>
          </a:r>
          <a:r>
            <a:rPr kumimoji="1" lang="en-US" altLang="ja-JP" sz="2400" b="1" baseline="0">
              <a:solidFill>
                <a:sysClr val="windowText" lastClr="000000"/>
              </a:solidFill>
              <a:latin typeface="Arial" panose="020B0604020202020204" pitchFamily="34" charset="0"/>
              <a:ea typeface="メイリオ" panose="020B0604030504040204" pitchFamily="50" charset="-128"/>
              <a:cs typeface="Arial" panose="020B0604020202020204" pitchFamily="34" charset="0"/>
            </a:rPr>
            <a:t> </a:t>
          </a:r>
        </a:p>
        <a:p>
          <a:pPr algn="ctr"/>
          <a:r>
            <a:rPr kumimoji="1" lang="en-US" altLang="ja-JP" sz="2400" b="1">
              <a:solidFill>
                <a:sysClr val="windowText" lastClr="000000"/>
              </a:solidFill>
              <a:latin typeface="Arial" panose="020B0604020202020204" pitchFamily="34" charset="0"/>
              <a:ea typeface="メイリオ" panose="020B0604030504040204" pitchFamily="50" charset="-128"/>
              <a:cs typeface="Arial" panose="020B0604020202020204" pitchFamily="34" charset="0"/>
            </a:rPr>
            <a:t>Manufactures Association</a:t>
          </a:r>
          <a:endParaRPr kumimoji="1" lang="ja-JP" altLang="en-US" sz="2400" b="1">
            <a:solidFill>
              <a:sysClr val="windowText" lastClr="000000"/>
            </a:solidFill>
            <a:latin typeface="Arial" panose="020B0604020202020204" pitchFamily="34" charset="0"/>
            <a:ea typeface="メイリオ" panose="020B0604030504040204" pitchFamily="50" charset="-128"/>
            <a:cs typeface="Arial" panose="020B0604020202020204" pitchFamily="34" charset="0"/>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0.86572</cdr:x>
      <cdr:y>0.01092</cdr:y>
    </cdr:from>
    <cdr:to>
      <cdr:x>0.99047</cdr:x>
      <cdr:y>0.0433</cdr:y>
    </cdr:to>
    <cdr:sp macro="" textlink="">
      <cdr:nvSpPr>
        <cdr:cNvPr id="2" name="テキスト ボックス 1"/>
        <cdr:cNvSpPr txBox="1"/>
      </cdr:nvSpPr>
      <cdr:spPr>
        <a:xfrm xmlns:a="http://schemas.openxmlformats.org/drawingml/2006/main">
          <a:off x="3968325" y="66675"/>
          <a:ext cx="571837" cy="19774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altLang="ja-JP" sz="800">
              <a:latin typeface="Arial" panose="020B0604020202020204" pitchFamily="34" charset="0"/>
              <a:cs typeface="Arial" panose="020B0604020202020204" pitchFamily="34" charset="0"/>
            </a:rPr>
            <a:t>USD mil</a:t>
          </a:r>
          <a:endParaRPr lang="ja-JP" altLang="en-US"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0.00547</cdr:x>
      <cdr:y>0.02165</cdr:y>
    </cdr:from>
    <cdr:to>
      <cdr:x>0.06263</cdr:x>
      <cdr:y>0.04396</cdr:y>
    </cdr:to>
    <cdr:sp macro="" textlink="">
      <cdr:nvSpPr>
        <cdr:cNvPr id="3" name="テキスト ボックス 1"/>
        <cdr:cNvSpPr txBox="1"/>
      </cdr:nvSpPr>
      <cdr:spPr>
        <a:xfrm xmlns:a="http://schemas.openxmlformats.org/drawingml/2006/main">
          <a:off x="25083" y="132197"/>
          <a:ext cx="262014" cy="1362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altLang="ja-JP" sz="900">
              <a:latin typeface="Arial" panose="020B0604020202020204" pitchFamily="34" charset="0"/>
              <a:cs typeface="Arial" panose="020B0604020202020204" pitchFamily="34" charset="0"/>
            </a:rPr>
            <a:t>%</a:t>
          </a:r>
          <a:endParaRPr lang="ja-JP" altLang="en-US" sz="9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0.3626</cdr:x>
      <cdr:y>0.96598</cdr:y>
    </cdr:from>
    <cdr:to>
      <cdr:x>0.57916</cdr:x>
      <cdr:y>0.99717</cdr:y>
    </cdr:to>
    <cdr:sp macro="" textlink="">
      <cdr:nvSpPr>
        <cdr:cNvPr id="4" name="テキスト ボックス 1"/>
        <cdr:cNvSpPr txBox="1"/>
      </cdr:nvSpPr>
      <cdr:spPr>
        <a:xfrm xmlns:a="http://schemas.openxmlformats.org/drawingml/2006/main">
          <a:off x="1665404" y="5159001"/>
          <a:ext cx="994650" cy="16657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altLang="ja-JP" sz="1050">
              <a:latin typeface="Arial" panose="020B0604020202020204" pitchFamily="34" charset="0"/>
              <a:cs typeface="Arial" panose="020B0604020202020204" pitchFamily="34" charset="0"/>
            </a:rPr>
            <a:t>Fiscal Year</a:t>
          </a:r>
          <a:endParaRPr lang="ja-JP" altLang="en-US" sz="105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0.06601</cdr:x>
      <cdr:y>0.78931</cdr:y>
    </cdr:from>
    <cdr:to>
      <cdr:x>0.22127</cdr:x>
      <cdr:y>0.84476</cdr:y>
    </cdr:to>
    <cdr:sp macro="" textlink="">
      <cdr:nvSpPr>
        <cdr:cNvPr id="7" name="テキスト ボックス 6"/>
        <cdr:cNvSpPr txBox="1"/>
      </cdr:nvSpPr>
      <cdr:spPr>
        <a:xfrm xmlns:a="http://schemas.openxmlformats.org/drawingml/2006/main">
          <a:off x="514351" y="7458077"/>
          <a:ext cx="1209675" cy="5238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0.0489</cdr:x>
      <cdr:y>0.74698</cdr:y>
    </cdr:from>
    <cdr:to>
      <cdr:x>0.18093</cdr:x>
      <cdr:y>0.78125</cdr:y>
    </cdr:to>
    <cdr:sp macro="" textlink="">
      <cdr:nvSpPr>
        <cdr:cNvPr id="8" name="テキスト ボックス 7"/>
        <cdr:cNvSpPr txBox="1"/>
      </cdr:nvSpPr>
      <cdr:spPr>
        <a:xfrm xmlns:a="http://schemas.openxmlformats.org/drawingml/2006/main">
          <a:off x="381001" y="7058027"/>
          <a:ext cx="102870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latin typeface="Arial" panose="020B0604020202020204" pitchFamily="34" charset="0"/>
            <a:cs typeface="Arial" panose="020B0604020202020204"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515640</xdr:colOff>
      <xdr:row>38</xdr:row>
      <xdr:rowOff>2582</xdr:rowOff>
    </xdr:to>
    <xdr:pic>
      <xdr:nvPicPr>
        <xdr:cNvPr id="5" name="図 4">
          <a:extLst>
            <a:ext uri="{FF2B5EF4-FFF2-40B4-BE49-F238E27FC236}">
              <a16:creationId xmlns:a16="http://schemas.microsoft.com/office/drawing/2014/main" id="{A0F0EBBD-E74A-425A-9167-7124F89D96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0" y="0"/>
          <a:ext cx="6135390" cy="83029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248400</xdr:colOff>
      <xdr:row>37</xdr:row>
      <xdr:rowOff>46593</xdr:rowOff>
    </xdr:to>
    <xdr:pic>
      <xdr:nvPicPr>
        <xdr:cNvPr id="4" name="図 3">
          <a:extLst>
            <a:ext uri="{FF2B5EF4-FFF2-40B4-BE49-F238E27FC236}">
              <a16:creationId xmlns:a16="http://schemas.microsoft.com/office/drawing/2014/main" id="{585FFDF5-0D4D-4DD2-A0DC-E487364D15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0" y="0"/>
          <a:ext cx="5734800" cy="81142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2</xdr:rowOff>
    </xdr:from>
    <xdr:to>
      <xdr:col>14</xdr:col>
      <xdr:colOff>663411</xdr:colOff>
      <xdr:row>60</xdr:row>
      <xdr:rowOff>4</xdr:rowOff>
    </xdr:to>
    <xdr:pic>
      <xdr:nvPicPr>
        <xdr:cNvPr id="2" name="図 1">
          <a:extLst>
            <a:ext uri="{FF2B5EF4-FFF2-40B4-BE49-F238E27FC236}">
              <a16:creationId xmlns:a16="http://schemas.microsoft.com/office/drawing/2014/main" id="{7F490A55-3020-FA7E-DC0A-6CCA6B3406E6}"/>
            </a:ext>
          </a:extLst>
        </xdr:cNvPr>
        <xdr:cNvPicPr>
          <a:picLocks noChangeAspect="1"/>
        </xdr:cNvPicPr>
      </xdr:nvPicPr>
      <xdr:blipFill>
        <a:blip xmlns:r="http://schemas.openxmlformats.org/officeDocument/2006/relationships" r:embed="rId1"/>
        <a:stretch>
          <a:fillRect/>
        </a:stretch>
      </xdr:blipFill>
      <xdr:spPr>
        <a:xfrm rot="5400000">
          <a:off x="-2011445" y="2011448"/>
          <a:ext cx="14287502" cy="102646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5</xdr:rowOff>
    </xdr:from>
    <xdr:to>
      <xdr:col>14</xdr:col>
      <xdr:colOff>666752</xdr:colOff>
      <xdr:row>59</xdr:row>
      <xdr:rowOff>209554</xdr:rowOff>
    </xdr:to>
    <xdr:pic>
      <xdr:nvPicPr>
        <xdr:cNvPr id="4" name="図 3">
          <a:extLst>
            <a:ext uri="{FF2B5EF4-FFF2-40B4-BE49-F238E27FC236}">
              <a16:creationId xmlns:a16="http://schemas.microsoft.com/office/drawing/2014/main" id="{EB6DE4B8-F8FA-5D1F-B6F7-49FD438939B9}"/>
            </a:ext>
          </a:extLst>
        </xdr:cNvPr>
        <xdr:cNvPicPr>
          <a:picLocks noChangeAspect="1"/>
        </xdr:cNvPicPr>
      </xdr:nvPicPr>
      <xdr:blipFill>
        <a:blip xmlns:r="http://schemas.openxmlformats.org/officeDocument/2006/relationships" r:embed="rId1"/>
        <a:stretch>
          <a:fillRect/>
        </a:stretch>
      </xdr:blipFill>
      <xdr:spPr>
        <a:xfrm rot="5400000">
          <a:off x="-1995486" y="1995491"/>
          <a:ext cx="14258924" cy="1026795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4</xdr:col>
      <xdr:colOff>119975</xdr:colOff>
      <xdr:row>2</xdr:row>
      <xdr:rowOff>289065</xdr:rowOff>
    </xdr:from>
    <xdr:to>
      <xdr:col>10</xdr:col>
      <xdr:colOff>619124</xdr:colOff>
      <xdr:row>33</xdr:row>
      <xdr:rowOff>142874</xdr:rowOff>
    </xdr:to>
    <xdr:graphicFrame macro="">
      <xdr:nvGraphicFramePr>
        <xdr:cNvPr id="2" name="グラフ 1">
          <a:extLst>
            <a:ext uri="{FF2B5EF4-FFF2-40B4-BE49-F238E27FC236}">
              <a16:creationId xmlns:a16="http://schemas.microsoft.com/office/drawing/2014/main" id="{7AE62F3A-5FD9-48BC-80DC-CB554C59E8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0.79762</cdr:x>
      <cdr:y>0.01891</cdr:y>
    </cdr:from>
    <cdr:to>
      <cdr:x>1</cdr:x>
      <cdr:y>0.05068</cdr:y>
    </cdr:to>
    <cdr:sp macro="" textlink="">
      <cdr:nvSpPr>
        <cdr:cNvPr id="2" name="テキスト ボックス 1"/>
        <cdr:cNvSpPr txBox="1"/>
      </cdr:nvSpPr>
      <cdr:spPr>
        <a:xfrm xmlns:a="http://schemas.openxmlformats.org/drawingml/2006/main">
          <a:off x="3680178" y="104775"/>
          <a:ext cx="933771" cy="17601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altLang="ja-JP" sz="800">
              <a:latin typeface="Arial" panose="020B0604020202020204" pitchFamily="34" charset="0"/>
              <a:cs typeface="Arial" panose="020B0604020202020204" pitchFamily="34" charset="0"/>
            </a:rPr>
            <a:t>JPY 100</a:t>
          </a:r>
          <a:r>
            <a:rPr lang="ja-JP" altLang="en-US" sz="800" baseline="0">
              <a:latin typeface="Arial" panose="020B0604020202020204" pitchFamily="34" charset="0"/>
              <a:cs typeface="Arial" panose="020B0604020202020204" pitchFamily="34" charset="0"/>
            </a:rPr>
            <a:t> </a:t>
          </a:r>
          <a:r>
            <a:rPr lang="en-US" altLang="ja-JP" sz="800">
              <a:latin typeface="Arial" panose="020B0604020202020204" pitchFamily="34" charset="0"/>
              <a:cs typeface="Arial" panose="020B0604020202020204" pitchFamily="34" charset="0"/>
            </a:rPr>
            <a:t>mil.</a:t>
          </a:r>
          <a:endParaRPr lang="ja-JP" altLang="en-US"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0.03141</cdr:y>
    </cdr:from>
    <cdr:to>
      <cdr:x>0.05716</cdr:x>
      <cdr:y>0.05372</cdr:y>
    </cdr:to>
    <cdr:sp macro="" textlink="">
      <cdr:nvSpPr>
        <cdr:cNvPr id="3" name="テキスト ボックス 1"/>
        <cdr:cNvSpPr txBox="1"/>
      </cdr:nvSpPr>
      <cdr:spPr>
        <a:xfrm xmlns:a="http://schemas.openxmlformats.org/drawingml/2006/main">
          <a:off x="0" y="174011"/>
          <a:ext cx="263733" cy="1236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altLang="ja-JP" sz="900">
              <a:latin typeface="Arial" panose="020B0604020202020204" pitchFamily="34" charset="0"/>
              <a:cs typeface="Arial" panose="020B0604020202020204" pitchFamily="34" charset="0"/>
            </a:rPr>
            <a:t>%</a:t>
          </a:r>
          <a:endParaRPr lang="ja-JP" altLang="en-US" sz="9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0.30801</cdr:x>
      <cdr:y>0.96309</cdr:y>
    </cdr:from>
    <cdr:to>
      <cdr:x>0.56419</cdr:x>
      <cdr:y>0.99788</cdr:y>
    </cdr:to>
    <cdr:sp macro="" textlink="">
      <cdr:nvSpPr>
        <cdr:cNvPr id="4" name="テキスト ボックス 1"/>
        <cdr:cNvSpPr txBox="1"/>
      </cdr:nvSpPr>
      <cdr:spPr>
        <a:xfrm xmlns:a="http://schemas.openxmlformats.org/drawingml/2006/main">
          <a:off x="1421126" y="4812838"/>
          <a:ext cx="1182002" cy="17385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altLang="ja-JP" sz="1000">
              <a:latin typeface="Arial" panose="020B0604020202020204" pitchFamily="34" charset="0"/>
              <a:cs typeface="Arial" panose="020B0604020202020204" pitchFamily="34" charset="0"/>
            </a:rPr>
            <a:t>Fiscal Year</a:t>
          </a:r>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0.05868</cdr:x>
      <cdr:y>0.76512</cdr:y>
    </cdr:from>
    <cdr:to>
      <cdr:x>0.65159</cdr:x>
      <cdr:y>0.99194</cdr:y>
    </cdr:to>
    <cdr:sp macro="" textlink="">
      <cdr:nvSpPr>
        <cdr:cNvPr id="6" name="テキスト ボックス 5"/>
        <cdr:cNvSpPr txBox="1"/>
      </cdr:nvSpPr>
      <cdr:spPr>
        <a:xfrm xmlns:a="http://schemas.openxmlformats.org/drawingml/2006/main">
          <a:off x="457201" y="7229477"/>
          <a:ext cx="4619625" cy="2143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0.06601</cdr:x>
      <cdr:y>0.78931</cdr:y>
    </cdr:from>
    <cdr:to>
      <cdr:x>0.22127</cdr:x>
      <cdr:y>0.84476</cdr:y>
    </cdr:to>
    <cdr:sp macro="" textlink="">
      <cdr:nvSpPr>
        <cdr:cNvPr id="7" name="テキスト ボックス 6"/>
        <cdr:cNvSpPr txBox="1"/>
      </cdr:nvSpPr>
      <cdr:spPr>
        <a:xfrm xmlns:a="http://schemas.openxmlformats.org/drawingml/2006/main">
          <a:off x="514351" y="7458077"/>
          <a:ext cx="1209675" cy="5238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0.0489</cdr:x>
      <cdr:y>0.74698</cdr:y>
    </cdr:from>
    <cdr:to>
      <cdr:x>0.18093</cdr:x>
      <cdr:y>0.78125</cdr:y>
    </cdr:to>
    <cdr:sp macro="" textlink="">
      <cdr:nvSpPr>
        <cdr:cNvPr id="8" name="テキスト ボックス 7"/>
        <cdr:cNvSpPr txBox="1"/>
      </cdr:nvSpPr>
      <cdr:spPr>
        <a:xfrm xmlns:a="http://schemas.openxmlformats.org/drawingml/2006/main">
          <a:off x="381001" y="7058027"/>
          <a:ext cx="102870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userShapes>
</file>

<file path=xl/drawings/drawing8.xml><?xml version="1.0" encoding="utf-8"?>
<xdr:wsDr xmlns:xdr="http://schemas.openxmlformats.org/drawingml/2006/spreadsheetDrawing" xmlns:a="http://schemas.openxmlformats.org/drawingml/2006/main">
  <xdr:twoCellAnchor>
    <xdr:from>
      <xdr:col>4</xdr:col>
      <xdr:colOff>215981</xdr:colOff>
      <xdr:row>2</xdr:row>
      <xdr:rowOff>26723</xdr:rowOff>
    </xdr:from>
    <xdr:to>
      <xdr:col>10</xdr:col>
      <xdr:colOff>631070</xdr:colOff>
      <xdr:row>33</xdr:row>
      <xdr:rowOff>66260</xdr:rowOff>
    </xdr:to>
    <xdr:graphicFrame macro="">
      <xdr:nvGraphicFramePr>
        <xdr:cNvPr id="2" name="グラフ 1">
          <a:extLst>
            <a:ext uri="{FF2B5EF4-FFF2-40B4-BE49-F238E27FC236}">
              <a16:creationId xmlns:a16="http://schemas.microsoft.com/office/drawing/2014/main" id="{AAC8338F-E577-4437-944A-B95135EA47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95250</xdr:colOff>
      <xdr:row>2</xdr:row>
      <xdr:rowOff>26723</xdr:rowOff>
    </xdr:from>
    <xdr:to>
      <xdr:col>10</xdr:col>
      <xdr:colOff>631071</xdr:colOff>
      <xdr:row>34</xdr:row>
      <xdr:rowOff>66260</xdr:rowOff>
    </xdr:to>
    <xdr:graphicFrame macro="">
      <xdr:nvGraphicFramePr>
        <xdr:cNvPr id="3" name="グラフ 2">
          <a:extLst>
            <a:ext uri="{FF2B5EF4-FFF2-40B4-BE49-F238E27FC236}">
              <a16:creationId xmlns:a16="http://schemas.microsoft.com/office/drawing/2014/main" id="{36F299FD-1E80-422A-A3E2-CC7BF66DF6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0.81381</cdr:x>
      <cdr:y>0</cdr:y>
    </cdr:from>
    <cdr:to>
      <cdr:x>0.93856</cdr:x>
      <cdr:y>0.03238</cdr:y>
    </cdr:to>
    <cdr:sp macro="" textlink="">
      <cdr:nvSpPr>
        <cdr:cNvPr id="2" name="テキスト ボックス 1"/>
        <cdr:cNvSpPr txBox="1"/>
      </cdr:nvSpPr>
      <cdr:spPr>
        <a:xfrm xmlns:a="http://schemas.openxmlformats.org/drawingml/2006/main">
          <a:off x="3732992" y="0"/>
          <a:ext cx="572233" cy="1730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altLang="ja-JP" sz="800">
              <a:latin typeface="Arial" panose="020B0604020202020204" pitchFamily="34" charset="0"/>
              <a:cs typeface="Arial" panose="020B0604020202020204" pitchFamily="34" charset="0"/>
            </a:rPr>
            <a:t>USD mil</a:t>
          </a:r>
          <a:endParaRPr lang="ja-JP" altLang="en-US"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0.00755</cdr:x>
      <cdr:y>0.00605</cdr:y>
    </cdr:from>
    <cdr:to>
      <cdr:x>0.06471</cdr:x>
      <cdr:y>0.02836</cdr:y>
    </cdr:to>
    <cdr:sp macro="" textlink="">
      <cdr:nvSpPr>
        <cdr:cNvPr id="3" name="テキスト ボックス 1"/>
        <cdr:cNvSpPr txBox="1"/>
      </cdr:nvSpPr>
      <cdr:spPr>
        <a:xfrm xmlns:a="http://schemas.openxmlformats.org/drawingml/2006/main">
          <a:off x="72363" y="63723"/>
          <a:ext cx="548179" cy="23490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altLang="ja-JP" sz="900">
              <a:latin typeface="Arial" panose="020B0604020202020204" pitchFamily="34" charset="0"/>
              <a:cs typeface="Arial" panose="020B0604020202020204" pitchFamily="34" charset="0"/>
            </a:rPr>
            <a:t>%</a:t>
          </a:r>
          <a:endParaRPr lang="ja-JP" altLang="en-US" sz="9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0.3626</cdr:x>
      <cdr:y>0.96598</cdr:y>
    </cdr:from>
    <cdr:to>
      <cdr:x>0.57916</cdr:x>
      <cdr:y>0.99717</cdr:y>
    </cdr:to>
    <cdr:sp macro="" textlink="">
      <cdr:nvSpPr>
        <cdr:cNvPr id="4" name="テキスト ボックス 1"/>
        <cdr:cNvSpPr txBox="1"/>
      </cdr:nvSpPr>
      <cdr:spPr>
        <a:xfrm xmlns:a="http://schemas.openxmlformats.org/drawingml/2006/main">
          <a:off x="1665404" y="5159001"/>
          <a:ext cx="994650" cy="16657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altLang="ja-JP" sz="1050">
              <a:latin typeface="Arial" panose="020B0604020202020204" pitchFamily="34" charset="0"/>
              <a:cs typeface="Arial" panose="020B0604020202020204" pitchFamily="34" charset="0"/>
            </a:rPr>
            <a:t>Fiscal Year</a:t>
          </a:r>
          <a:endParaRPr lang="ja-JP" altLang="en-US" sz="105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0.06601</cdr:x>
      <cdr:y>0.78931</cdr:y>
    </cdr:from>
    <cdr:to>
      <cdr:x>0.22127</cdr:x>
      <cdr:y>0.84476</cdr:y>
    </cdr:to>
    <cdr:sp macro="" textlink="">
      <cdr:nvSpPr>
        <cdr:cNvPr id="7" name="テキスト ボックス 6"/>
        <cdr:cNvSpPr txBox="1"/>
      </cdr:nvSpPr>
      <cdr:spPr>
        <a:xfrm xmlns:a="http://schemas.openxmlformats.org/drawingml/2006/main">
          <a:off x="514351" y="7458077"/>
          <a:ext cx="1209675" cy="5238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0.0489</cdr:x>
      <cdr:y>0.74698</cdr:y>
    </cdr:from>
    <cdr:to>
      <cdr:x>0.18093</cdr:x>
      <cdr:y>0.78125</cdr:y>
    </cdr:to>
    <cdr:sp macro="" textlink="">
      <cdr:nvSpPr>
        <cdr:cNvPr id="8" name="テキスト ボックス 7"/>
        <cdr:cNvSpPr txBox="1"/>
      </cdr:nvSpPr>
      <cdr:spPr>
        <a:xfrm xmlns:a="http://schemas.openxmlformats.org/drawingml/2006/main">
          <a:off x="381001" y="7058027"/>
          <a:ext cx="102870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latin typeface="Arial" panose="020B0604020202020204" pitchFamily="34" charset="0"/>
            <a:cs typeface="Arial" panose="020B0604020202020204" pitchFamily="34" charset="0"/>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e-stat.go.jp/stat-search/files?page=1&amp;toukei=00450152&amp;tstat=000001034412"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e-stat.go.jp/stat-search/files?page=1&amp;toukei=00450152&amp;tstat=000001034412"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e-stat.go.jp/stat-search/files?page=1&amp;toukei=00450152&amp;tstat=000001034412"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e-stat.go.jp/stat-search/files?page=1&amp;toukei=00450152&amp;tstat=000001034412"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www.customs.go.jp/toukei/suii/html/time.htm"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www.customs.go.jp/toukei/suii/html/time.htm"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s://www.e-stat.go.jp/stat-search/files?page=1&amp;toukei=00200543&amp;cycle=0" TargetMode="Externa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hyperlink" Target="https://www.esri.cao.go.jp/jp/sna/menu.html" TargetMode="External"/><Relationship Id="rId1" Type="http://schemas.openxmlformats.org/officeDocument/2006/relationships/hyperlink" Target="https://www.mhlw.go.jp/toukei/list/105-1c.html" TargetMode="External"/></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hyperlink" Target="https://www.mhlw.go.jp/toukei/list/105-1.html" TargetMode="External"/></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hyperlink" Target="http://www.mhlw.go.jp/toukei/list/105-1c.html" TargetMode="External"/></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hyperlink" Target="http://www.mhlw.go.jp/toukei/list/105-1c.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hyperlink" Target="http://www.stat.go.jp/data/kagaku/index.html" TargetMode="Externa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printerSettings" Target="../printerSettings/printerSettings45.bin"/><Relationship Id="rId1" Type="http://schemas.openxmlformats.org/officeDocument/2006/relationships/hyperlink" Target="http://www.stat.go.jp/data/kagaku/index.html" TargetMode="External"/></Relationships>
</file>

<file path=xl/worksheets/_rels/sheet46.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hyperlink" Target="http://www.stat.go.jp/data/kagaku/index.html" TargetMode="External"/></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e-stat.go.jp/stat-search/files?page=1&amp;toukei=00450152&amp;tstat=000001034412" TargetMode="External"/></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printerSettings" Target="../printerSettings/printerSettings54.bin"/><Relationship Id="rId1" Type="http://schemas.openxmlformats.org/officeDocument/2006/relationships/hyperlink" Target="https://www.pmda.go.jp/review-services/trials/0014.html" TargetMode="External"/></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printerSettings" Target="../printerSettings/printerSettings56.bin"/><Relationship Id="rId1" Type="http://schemas.openxmlformats.org/officeDocument/2006/relationships/hyperlink" Target="https://www.pmda.go.jp/review-services/drug-reviews/review-information/p-drugs/0010.html" TargetMode="External"/></Relationships>
</file>

<file path=xl/worksheets/_rels/sheet57.xml.rels><?xml version="1.0" encoding="UTF-8" standalone="yes"?>
<Relationships xmlns="http://schemas.openxmlformats.org/package/2006/relationships"><Relationship Id="rId2" Type="http://schemas.openxmlformats.org/officeDocument/2006/relationships/printerSettings" Target="../printerSettings/printerSettings57.bin"/><Relationship Id="rId1" Type="http://schemas.openxmlformats.org/officeDocument/2006/relationships/hyperlink" Target="https://www.pmda.go.jp/review-services/drug-reviews/review-information/p-drugs/0010.html" TargetMode="External"/></Relationships>
</file>

<file path=xl/worksheets/_rels/sheet58.xml.rels><?xml version="1.0" encoding="UTF-8" standalone="yes"?>
<Relationships xmlns="http://schemas.openxmlformats.org/package/2006/relationships"><Relationship Id="rId2" Type="http://schemas.openxmlformats.org/officeDocument/2006/relationships/printerSettings" Target="../printerSettings/printerSettings58.bin"/><Relationship Id="rId1" Type="http://schemas.openxmlformats.org/officeDocument/2006/relationships/hyperlink" Target="https://www.pmda.go.jp/review-services/drug-reviews/review-information/p-drugs/0010.html" TargetMode="External"/></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e-stat.go.jp/stat-search/files?page=1&amp;toukei=00450152&amp;tstat=000001034412" TargetMode="External"/></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printerSettings" Target="../printerSettings/printerSettings61.bin"/><Relationship Id="rId1" Type="http://schemas.openxmlformats.org/officeDocument/2006/relationships/hyperlink" Target="https://www.mhlw.go.jp/toukei/saikin/hw/seimei/list54-57-02.html" TargetMode="External"/></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printerSettings" Target="../printerSettings/printerSettings63.bin"/><Relationship Id="rId1" Type="http://schemas.openxmlformats.org/officeDocument/2006/relationships/hyperlink" Target="https://www.mhlw.go.jp/toukei/list/81-1a.html" TargetMode="External"/></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printerSettings" Target="../printerSettings/printerSettings65.bin"/><Relationship Id="rId1" Type="http://schemas.openxmlformats.org/officeDocument/2006/relationships/hyperlink" Target="https://www.mhlw.go.jp/toukei/list/81-1a.html" TargetMode="External"/></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3" Type="http://schemas.openxmlformats.org/officeDocument/2006/relationships/printerSettings" Target="../printerSettings/printerSettings67.bin"/><Relationship Id="rId2" Type="http://schemas.openxmlformats.org/officeDocument/2006/relationships/hyperlink" Target="https://www.esri.cao.go.jp/jp/sna/menu.html" TargetMode="External"/><Relationship Id="rId1" Type="http://schemas.openxmlformats.org/officeDocument/2006/relationships/hyperlink" Target="https://www.mhlw.go.jp/toukei/list/37-21c.html" TargetMode="External"/></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hyperlink" Target="https://www.esri.cao.go.jp/jp/sna/menu.html" TargetMode="External"/><Relationship Id="rId1" Type="http://schemas.openxmlformats.org/officeDocument/2006/relationships/hyperlink" Target="https://www.mhlw.go.jp/toukei/list/37-21c.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mhlw.go.jp/toukei/list/87-1.html" TargetMode="External"/></Relationships>
</file>

<file path=xl/worksheets/_rels/sheet70.xml.rels><?xml version="1.0" encoding="UTF-8" standalone="yes"?>
<Relationships xmlns="http://schemas.openxmlformats.org/package/2006/relationships"><Relationship Id="rId2" Type="http://schemas.openxmlformats.org/officeDocument/2006/relationships/printerSettings" Target="../printerSettings/printerSettings70.bin"/><Relationship Id="rId1" Type="http://schemas.openxmlformats.org/officeDocument/2006/relationships/hyperlink" Target="https://www.cms.gov/Research-Statistics-Data-and-Systems/Statistics-Trends-and-Reports/NationalHealthExpendData/NationalHealthAccountsHistorical.html" TargetMode="External"/></Relationships>
</file>

<file path=xl/worksheets/_rels/sheet71.xml.rels><?xml version="1.0" encoding="UTF-8" standalone="yes"?>
<Relationships xmlns="http://schemas.openxmlformats.org/package/2006/relationships"><Relationship Id="rId3" Type="http://schemas.openxmlformats.org/officeDocument/2006/relationships/printerSettings" Target="../printerSettings/printerSettings71.bin"/><Relationship Id="rId2" Type="http://schemas.openxmlformats.org/officeDocument/2006/relationships/hyperlink" Target="https://www.mhlw.go.jp/toukei/list/37-21c.html" TargetMode="External"/><Relationship Id="rId1" Type="http://schemas.openxmlformats.org/officeDocument/2006/relationships/hyperlink" Target="https://www.mof.go.jp/budget/budger_workflow/budget/index.html" TargetMode="External"/></Relationships>
</file>

<file path=xl/worksheets/_rels/sheet72.xml.rels><?xml version="1.0" encoding="UTF-8" standalone="yes"?>
<Relationships xmlns="http://schemas.openxmlformats.org/package/2006/relationships"><Relationship Id="rId2" Type="http://schemas.openxmlformats.org/officeDocument/2006/relationships/printerSettings" Target="../printerSettings/printerSettings72.bin"/><Relationship Id="rId1" Type="http://schemas.openxmlformats.org/officeDocument/2006/relationships/hyperlink" Target="https://www.cms.gov/Research-Statistics-Data-and-Systems/Statistics-Trends-and-Reports/NationalHealthExpendData/NationalHealthAccountsHistorical.html" TargetMode="External"/></Relationships>
</file>

<file path=xl/worksheets/_rels/sheet73.xml.rels><?xml version="1.0" encoding="UTF-8" standalone="yes"?>
<Relationships xmlns="http://schemas.openxmlformats.org/package/2006/relationships"><Relationship Id="rId3" Type="http://schemas.openxmlformats.org/officeDocument/2006/relationships/printerSettings" Target="../printerSettings/printerSettings73.bin"/><Relationship Id="rId2" Type="http://schemas.openxmlformats.org/officeDocument/2006/relationships/hyperlink" Target="https://www.esri.cao.go.jp/jp/sna/menu.html" TargetMode="External"/><Relationship Id="rId1" Type="http://schemas.openxmlformats.org/officeDocument/2006/relationships/hyperlink" Target="http://www.ipss.go.jp/ss-cost/j/fsss-R01/fsss_R01.asp" TargetMode="External"/></Relationships>
</file>

<file path=xl/worksheets/_rels/sheet74.xml.rels><?xml version="1.0" encoding="UTF-8" standalone="yes"?>
<Relationships xmlns="http://schemas.openxmlformats.org/package/2006/relationships"><Relationship Id="rId3" Type="http://schemas.openxmlformats.org/officeDocument/2006/relationships/printerSettings" Target="../printerSettings/printerSettings74.bin"/><Relationship Id="rId2" Type="http://schemas.openxmlformats.org/officeDocument/2006/relationships/hyperlink" Target="https://www.mhlw.go.jp/toukei/list/36-19a.html" TargetMode="External"/><Relationship Id="rId1" Type="http://schemas.openxmlformats.org/officeDocument/2006/relationships/hyperlink" Target="http://www.mhlw.go.jp/toukei/list/79-1a.html" TargetMode="External"/></Relationships>
</file>

<file path=xl/worksheets/_rels/sheet75.xml.rels><?xml version="1.0" encoding="UTF-8" standalone="yes"?>
<Relationships xmlns="http://schemas.openxmlformats.org/package/2006/relationships"><Relationship Id="rId2" Type="http://schemas.openxmlformats.org/officeDocument/2006/relationships/printerSettings" Target="../printerSettings/printerSettings75.bin"/><Relationship Id="rId1" Type="http://schemas.openxmlformats.org/officeDocument/2006/relationships/hyperlink" Target="https://www.mhlw.go.jp/toukei/list/79-1a.html" TargetMode="External"/></Relationships>
</file>

<file path=xl/worksheets/_rels/sheet76.xml.rels><?xml version="1.0" encoding="UTF-8" standalone="yes"?>
<Relationships xmlns="http://schemas.openxmlformats.org/package/2006/relationships"><Relationship Id="rId3" Type="http://schemas.openxmlformats.org/officeDocument/2006/relationships/printerSettings" Target="../printerSettings/printerSettings76.bin"/><Relationship Id="rId2" Type="http://schemas.openxmlformats.org/officeDocument/2006/relationships/hyperlink" Target="https://www.mhlw.go.jp/toukei/list/33-20c.html" TargetMode="External"/><Relationship Id="rId1" Type="http://schemas.openxmlformats.org/officeDocument/2006/relationships/hyperlink" Target="https://www.mhlw.go.jp/toukei/list/36-19a.html" TargetMode="External"/></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efpia.eu/"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15B31-F3C1-45E4-9E54-8A253419E3AE}">
  <dimension ref="A1:I54"/>
  <sheetViews>
    <sheetView tabSelected="1" zoomScaleNormal="100" zoomScaleSheetLayoutView="100" workbookViewId="0">
      <selection activeCell="K40" sqref="K40"/>
    </sheetView>
  </sheetViews>
  <sheetFormatPr defaultColWidth="9" defaultRowHeight="18"/>
  <cols>
    <col min="1" max="8" width="9" style="1012"/>
    <col min="9" max="9" width="19.58203125" style="1012" customWidth="1"/>
    <col min="10" max="16384" width="9" style="1012"/>
  </cols>
  <sheetData>
    <row r="1" spans="1:9" ht="13.5" customHeight="1">
      <c r="A1" s="1011"/>
      <c r="B1" s="1011"/>
      <c r="C1" s="1011"/>
      <c r="D1" s="1011"/>
      <c r="E1" s="1011"/>
      <c r="F1" s="1011"/>
      <c r="G1" s="1011"/>
      <c r="H1" s="1011"/>
      <c r="I1" s="1011"/>
    </row>
    <row r="2" spans="1:9" ht="13.5" customHeight="1">
      <c r="A2" s="1011"/>
      <c r="B2" s="1011"/>
      <c r="C2" s="1011"/>
      <c r="D2" s="1011"/>
      <c r="E2" s="1011"/>
      <c r="F2" s="1011"/>
      <c r="G2" s="1011"/>
      <c r="H2" s="1011"/>
      <c r="I2" s="1011"/>
    </row>
    <row r="3" spans="1:9" ht="13.5" customHeight="1">
      <c r="A3" s="1011"/>
      <c r="B3" s="1011"/>
      <c r="C3" s="1011"/>
      <c r="D3" s="1011"/>
      <c r="E3" s="1011"/>
      <c r="F3" s="1011"/>
      <c r="G3" s="1011"/>
      <c r="H3" s="1011"/>
      <c r="I3" s="1011"/>
    </row>
    <row r="4" spans="1:9" ht="13.5" customHeight="1">
      <c r="A4" s="1011"/>
      <c r="B4" s="1011"/>
      <c r="C4" s="1011"/>
      <c r="D4" s="1011"/>
      <c r="E4" s="1011"/>
      <c r="F4" s="1011"/>
      <c r="G4" s="1011"/>
      <c r="H4" s="1011"/>
      <c r="I4" s="1011"/>
    </row>
    <row r="5" spans="1:9" ht="13.5" customHeight="1">
      <c r="A5" s="1011"/>
      <c r="B5" s="1011"/>
      <c r="C5" s="1011"/>
      <c r="D5" s="1011"/>
      <c r="E5" s="1011"/>
      <c r="F5" s="1011"/>
      <c r="G5" s="1011"/>
      <c r="H5" s="1011"/>
      <c r="I5" s="1011"/>
    </row>
    <row r="6" spans="1:9" ht="13.5" customHeight="1">
      <c r="A6" s="1011"/>
      <c r="B6" s="1011"/>
      <c r="C6" s="1011"/>
      <c r="D6" s="1011"/>
      <c r="E6" s="1011"/>
      <c r="F6" s="1011"/>
      <c r="G6" s="1011"/>
      <c r="H6" s="1011"/>
      <c r="I6" s="1011"/>
    </row>
    <row r="7" spans="1:9" ht="13.5" customHeight="1">
      <c r="A7" s="1011"/>
      <c r="B7" s="1011"/>
      <c r="C7" s="1011"/>
      <c r="D7" s="1011"/>
      <c r="E7" s="1011"/>
      <c r="F7" s="1011"/>
      <c r="G7" s="1011"/>
      <c r="H7" s="1011"/>
      <c r="I7" s="1011"/>
    </row>
    <row r="8" spans="1:9" ht="13.5" customHeight="1">
      <c r="A8" s="1011"/>
      <c r="B8" s="1011"/>
      <c r="C8" s="1011"/>
      <c r="D8" s="1011"/>
      <c r="E8" s="1011"/>
      <c r="F8" s="1011"/>
      <c r="G8" s="1011"/>
      <c r="H8" s="1011"/>
      <c r="I8" s="1011"/>
    </row>
    <row r="9" spans="1:9" ht="13.5" customHeight="1">
      <c r="A9" s="1013"/>
      <c r="B9" s="1011"/>
      <c r="C9" s="1011"/>
      <c r="D9" s="1011"/>
      <c r="E9" s="1011"/>
      <c r="F9" s="1011"/>
      <c r="G9" s="1011"/>
      <c r="H9" s="1011"/>
      <c r="I9" s="1011"/>
    </row>
    <row r="10" spans="1:9" ht="13.5" customHeight="1">
      <c r="A10" s="1011"/>
      <c r="B10" s="1011"/>
      <c r="C10" s="1011"/>
      <c r="D10" s="1011"/>
      <c r="E10" s="1011"/>
      <c r="F10" s="1011"/>
      <c r="G10" s="1011"/>
      <c r="H10" s="1011"/>
      <c r="I10" s="1011"/>
    </row>
    <row r="11" spans="1:9" ht="13.5" customHeight="1">
      <c r="A11" s="1011"/>
      <c r="B11" s="1011"/>
      <c r="C11" s="1011"/>
      <c r="D11" s="1011"/>
      <c r="E11" s="1011"/>
      <c r="F11" s="1011"/>
      <c r="G11" s="1011"/>
      <c r="H11" s="1011"/>
      <c r="I11" s="1011"/>
    </row>
    <row r="12" spans="1:9" ht="13.5" customHeight="1">
      <c r="A12" s="1011"/>
      <c r="B12" s="1011"/>
      <c r="C12" s="1011"/>
      <c r="D12" s="1011"/>
      <c r="E12" s="1011"/>
      <c r="F12" s="1011"/>
      <c r="G12" s="1011"/>
      <c r="H12" s="1011"/>
      <c r="I12" s="1011"/>
    </row>
    <row r="13" spans="1:9" ht="13.5" customHeight="1">
      <c r="A13" s="1011"/>
      <c r="B13" s="1011"/>
      <c r="C13" s="1011"/>
      <c r="D13" s="1011"/>
      <c r="E13" s="1011"/>
      <c r="F13" s="1011"/>
      <c r="G13" s="1011"/>
      <c r="H13" s="1011"/>
      <c r="I13" s="1011"/>
    </row>
    <row r="14" spans="1:9" ht="13.5" customHeight="1">
      <c r="A14" s="1011"/>
      <c r="B14" s="1011"/>
      <c r="C14" s="1011"/>
      <c r="D14" s="1011"/>
      <c r="E14" s="1011"/>
      <c r="F14" s="1011"/>
      <c r="G14" s="1011"/>
      <c r="H14" s="1011"/>
      <c r="I14" s="1011"/>
    </row>
    <row r="15" spans="1:9" ht="13.5" customHeight="1">
      <c r="A15" s="1011"/>
      <c r="B15" s="1011"/>
      <c r="C15" s="1011"/>
      <c r="D15" s="1011"/>
      <c r="E15" s="1011"/>
      <c r="F15" s="1011"/>
      <c r="G15" s="1011"/>
      <c r="H15" s="1011"/>
      <c r="I15" s="1011"/>
    </row>
    <row r="16" spans="1:9" ht="13.5" customHeight="1">
      <c r="A16" s="1011"/>
      <c r="B16" s="1011"/>
      <c r="C16" s="1011"/>
      <c r="D16" s="1011"/>
      <c r="E16" s="1011"/>
      <c r="F16" s="1011"/>
      <c r="G16" s="1011"/>
      <c r="H16" s="1011"/>
      <c r="I16" s="1011"/>
    </row>
    <row r="17" spans="1:9" ht="13.5" customHeight="1">
      <c r="A17" s="1011"/>
      <c r="B17" s="1011"/>
      <c r="C17" s="1011"/>
      <c r="D17" s="1011"/>
      <c r="E17" s="1011"/>
      <c r="F17" s="1011"/>
      <c r="G17" s="1011"/>
      <c r="H17" s="1011"/>
      <c r="I17" s="1011"/>
    </row>
    <row r="18" spans="1:9" ht="13.5" customHeight="1">
      <c r="A18" s="1011"/>
      <c r="B18" s="1011"/>
      <c r="C18" s="1011"/>
      <c r="D18" s="1011"/>
      <c r="E18" s="1011"/>
      <c r="F18" s="1011"/>
      <c r="G18" s="1011"/>
      <c r="H18" s="1011"/>
      <c r="I18" s="1011"/>
    </row>
    <row r="19" spans="1:9" ht="13.5" customHeight="1">
      <c r="A19" s="1011"/>
      <c r="B19" s="1011"/>
      <c r="C19" s="1011"/>
      <c r="D19" s="1011"/>
      <c r="E19" s="1011"/>
      <c r="F19" s="1011"/>
      <c r="G19" s="1011"/>
      <c r="H19" s="1011"/>
      <c r="I19" s="1011"/>
    </row>
    <row r="20" spans="1:9" ht="13.5" customHeight="1">
      <c r="A20" s="1011"/>
      <c r="B20" s="1011"/>
      <c r="C20" s="1011"/>
      <c r="D20" s="1011"/>
      <c r="E20" s="1011"/>
      <c r="F20" s="1011"/>
      <c r="G20" s="1011"/>
      <c r="H20" s="1011"/>
      <c r="I20" s="1011"/>
    </row>
    <row r="21" spans="1:9" ht="13.5" customHeight="1">
      <c r="A21" s="1011"/>
      <c r="B21" s="1011"/>
      <c r="C21" s="1011"/>
      <c r="D21" s="1011"/>
      <c r="E21" s="1011"/>
      <c r="F21" s="1011"/>
      <c r="G21" s="1011"/>
      <c r="H21" s="1011"/>
      <c r="I21" s="1011"/>
    </row>
    <row r="22" spans="1:9" ht="13.5" customHeight="1">
      <c r="A22" s="1011"/>
      <c r="B22" s="1011"/>
      <c r="C22" s="1011"/>
      <c r="D22" s="1011"/>
      <c r="E22" s="1011"/>
      <c r="F22" s="1011"/>
      <c r="G22" s="1011"/>
      <c r="H22" s="1011"/>
      <c r="I22" s="1011"/>
    </row>
    <row r="23" spans="1:9" ht="13.5" customHeight="1">
      <c r="A23" s="1011"/>
      <c r="B23" s="1011"/>
      <c r="C23" s="1011"/>
      <c r="D23" s="1011"/>
      <c r="E23" s="1011"/>
      <c r="F23" s="1011"/>
      <c r="G23" s="1011"/>
      <c r="H23" s="1011"/>
      <c r="I23" s="1011"/>
    </row>
    <row r="24" spans="1:9" ht="13.5" customHeight="1">
      <c r="A24" s="1011"/>
      <c r="B24" s="1011"/>
      <c r="C24" s="1011"/>
      <c r="D24" s="1011"/>
      <c r="E24" s="1011"/>
      <c r="F24" s="1011"/>
      <c r="G24" s="1011"/>
      <c r="H24" s="1011"/>
      <c r="I24" s="1011"/>
    </row>
    <row r="25" spans="1:9" ht="13.5" customHeight="1">
      <c r="A25" s="1011"/>
      <c r="B25" s="1011"/>
      <c r="C25" s="1011"/>
      <c r="D25" s="1011"/>
      <c r="E25" s="1011"/>
      <c r="F25" s="1011"/>
      <c r="G25" s="1011"/>
      <c r="H25" s="1011"/>
      <c r="I25" s="1011"/>
    </row>
    <row r="26" spans="1:9" ht="13.5" customHeight="1">
      <c r="A26" s="1011"/>
      <c r="B26" s="1011"/>
      <c r="C26" s="1011"/>
      <c r="D26" s="1011"/>
      <c r="E26" s="1011"/>
      <c r="F26" s="1011"/>
      <c r="G26" s="1011"/>
      <c r="H26" s="1011"/>
      <c r="I26" s="1011"/>
    </row>
    <row r="27" spans="1:9" ht="13.5" customHeight="1">
      <c r="A27" s="1011"/>
      <c r="B27" s="1011"/>
      <c r="C27" s="1011"/>
      <c r="D27" s="1011"/>
      <c r="E27" s="1011"/>
      <c r="F27" s="1011"/>
      <c r="G27" s="1011"/>
      <c r="H27" s="1011"/>
      <c r="I27" s="1011"/>
    </row>
    <row r="28" spans="1:9" ht="13.5" customHeight="1">
      <c r="A28" s="1011"/>
      <c r="B28" s="1011"/>
      <c r="C28" s="1011"/>
      <c r="D28" s="1011"/>
      <c r="E28" s="1011"/>
      <c r="F28" s="1011"/>
      <c r="G28" s="1011"/>
      <c r="H28" s="1011"/>
      <c r="I28" s="1011"/>
    </row>
    <row r="29" spans="1:9" ht="13.5" customHeight="1">
      <c r="A29" s="1011"/>
      <c r="B29" s="1011"/>
      <c r="C29" s="1011"/>
      <c r="D29" s="1011"/>
      <c r="E29" s="1011"/>
      <c r="F29" s="1011"/>
      <c r="G29" s="1011"/>
      <c r="H29" s="1011"/>
      <c r="I29" s="1011"/>
    </row>
    <row r="30" spans="1:9" ht="13.5" customHeight="1">
      <c r="A30" s="1011"/>
      <c r="B30" s="1011"/>
      <c r="C30" s="1011"/>
      <c r="D30" s="1011"/>
      <c r="E30" s="1011"/>
      <c r="F30" s="1011"/>
      <c r="G30" s="1011"/>
      <c r="H30" s="1011"/>
      <c r="I30" s="1011"/>
    </row>
    <row r="31" spans="1:9" ht="13.5" customHeight="1">
      <c r="A31" s="1011"/>
      <c r="B31" s="1011"/>
      <c r="C31" s="1011"/>
      <c r="D31" s="1011"/>
      <c r="E31" s="1011"/>
      <c r="F31" s="1011"/>
      <c r="G31" s="1011"/>
      <c r="H31" s="1011"/>
      <c r="I31" s="1011"/>
    </row>
    <row r="32" spans="1:9" ht="13.5" customHeight="1">
      <c r="A32" s="1011"/>
      <c r="B32" s="1011"/>
      <c r="C32" s="1011"/>
      <c r="D32" s="1011"/>
      <c r="E32" s="1011"/>
      <c r="F32" s="1011"/>
      <c r="G32" s="1011"/>
      <c r="H32" s="1011"/>
      <c r="I32" s="1011"/>
    </row>
    <row r="33" spans="1:9" ht="13.5" customHeight="1">
      <c r="A33" s="1011"/>
      <c r="B33" s="1011"/>
      <c r="C33" s="1011"/>
      <c r="D33" s="1011"/>
      <c r="E33" s="1011"/>
      <c r="F33" s="1011"/>
      <c r="G33" s="1011"/>
      <c r="H33" s="1011"/>
      <c r="I33" s="1011"/>
    </row>
    <row r="34" spans="1:9" ht="13.5" customHeight="1">
      <c r="A34" s="1011"/>
      <c r="B34" s="1011"/>
      <c r="C34" s="1011"/>
      <c r="D34" s="1011"/>
      <c r="E34" s="1011"/>
      <c r="F34" s="1011"/>
      <c r="G34" s="1011"/>
      <c r="H34" s="1011"/>
      <c r="I34" s="1011"/>
    </row>
    <row r="35" spans="1:9" ht="13.5" customHeight="1">
      <c r="A35" s="1011"/>
      <c r="B35" s="1011"/>
      <c r="C35" s="1011"/>
      <c r="D35" s="1011"/>
      <c r="E35" s="1011"/>
      <c r="F35" s="1011"/>
      <c r="G35" s="1011"/>
      <c r="H35" s="1011"/>
      <c r="I35" s="1011"/>
    </row>
    <row r="36" spans="1:9" ht="13.5" customHeight="1">
      <c r="A36" s="1011"/>
      <c r="B36" s="1011"/>
      <c r="C36" s="1011"/>
      <c r="D36" s="1011"/>
      <c r="E36" s="1011"/>
      <c r="F36" s="1011"/>
      <c r="G36" s="1011"/>
      <c r="H36" s="1011"/>
      <c r="I36" s="1011"/>
    </row>
    <row r="37" spans="1:9" ht="13.5" customHeight="1">
      <c r="A37" s="1011"/>
      <c r="B37" s="1011"/>
      <c r="C37" s="1011"/>
      <c r="D37" s="1011"/>
      <c r="E37" s="1011"/>
      <c r="F37" s="1011"/>
      <c r="G37" s="1011"/>
      <c r="H37" s="1011"/>
      <c r="I37" s="1011"/>
    </row>
    <row r="38" spans="1:9" ht="13.5" customHeight="1">
      <c r="A38" s="1011"/>
      <c r="B38" s="1011"/>
      <c r="C38" s="1011"/>
      <c r="D38" s="1011"/>
      <c r="E38" s="1011"/>
      <c r="F38" s="1011"/>
      <c r="G38" s="1011"/>
      <c r="H38" s="1011"/>
      <c r="I38" s="1011"/>
    </row>
    <row r="39" spans="1:9" ht="13.5" customHeight="1">
      <c r="A39" s="1011"/>
      <c r="B39" s="1011"/>
      <c r="C39" s="1011"/>
      <c r="D39" s="1011"/>
      <c r="E39" s="1011"/>
      <c r="F39" s="1011"/>
      <c r="G39" s="1011"/>
      <c r="H39" s="1011"/>
      <c r="I39" s="1011"/>
    </row>
    <row r="40" spans="1:9" ht="13.5" customHeight="1">
      <c r="A40" s="1011"/>
      <c r="B40" s="1011"/>
      <c r="C40" s="1011"/>
      <c r="D40" s="1011"/>
      <c r="E40" s="1011"/>
      <c r="F40" s="1011"/>
      <c r="G40" s="1011"/>
      <c r="H40" s="1011"/>
      <c r="I40" s="1011"/>
    </row>
    <row r="41" spans="1:9" ht="13.5" customHeight="1">
      <c r="A41" s="1011"/>
      <c r="B41" s="1011"/>
      <c r="C41" s="1011"/>
      <c r="D41" s="1011"/>
      <c r="E41" s="1011"/>
      <c r="F41" s="1011"/>
      <c r="G41" s="1011"/>
      <c r="H41" s="1011"/>
      <c r="I41" s="1011"/>
    </row>
    <row r="42" spans="1:9" ht="13.5" customHeight="1">
      <c r="A42" s="1011"/>
      <c r="B42" s="1011"/>
      <c r="C42" s="1011"/>
      <c r="D42" s="1011"/>
      <c r="E42" s="1011"/>
      <c r="F42" s="1011"/>
      <c r="G42" s="1011"/>
      <c r="H42" s="1011"/>
      <c r="I42" s="1011"/>
    </row>
    <row r="43" spans="1:9" ht="13.5" customHeight="1">
      <c r="A43" s="1011"/>
      <c r="B43" s="1011"/>
      <c r="C43" s="1011"/>
      <c r="D43" s="1011"/>
      <c r="E43" s="1011"/>
      <c r="F43" s="1011"/>
      <c r="G43" s="1011"/>
      <c r="H43" s="1011"/>
      <c r="I43" s="1011"/>
    </row>
    <row r="44" spans="1:9" ht="13.5" customHeight="1">
      <c r="A44" s="1011"/>
      <c r="B44" s="1011"/>
      <c r="C44" s="1011"/>
      <c r="D44" s="1011"/>
      <c r="E44" s="1011"/>
      <c r="F44" s="1011"/>
      <c r="G44" s="1011"/>
      <c r="H44" s="1011"/>
      <c r="I44" s="1011"/>
    </row>
    <row r="45" spans="1:9" ht="13.5" customHeight="1">
      <c r="A45" s="1011"/>
      <c r="B45" s="1011"/>
      <c r="C45" s="1011"/>
      <c r="D45" s="1011"/>
      <c r="E45" s="1011"/>
      <c r="F45" s="1011"/>
      <c r="G45" s="1011"/>
      <c r="H45" s="1011"/>
      <c r="I45" s="1011"/>
    </row>
    <row r="46" spans="1:9" ht="13.5" customHeight="1">
      <c r="A46" s="1011"/>
      <c r="B46" s="1011"/>
      <c r="C46" s="1011"/>
      <c r="D46" s="1011"/>
      <c r="E46" s="1011"/>
      <c r="F46" s="1011"/>
      <c r="G46" s="1011"/>
      <c r="H46" s="1011"/>
      <c r="I46" s="1011"/>
    </row>
    <row r="47" spans="1:9" ht="13.5" customHeight="1">
      <c r="A47" s="1011"/>
      <c r="B47" s="1011"/>
      <c r="C47" s="1011"/>
      <c r="D47" s="1011"/>
      <c r="E47" s="1011"/>
      <c r="F47" s="1011"/>
      <c r="G47" s="1011"/>
      <c r="H47" s="1011"/>
      <c r="I47" s="1011"/>
    </row>
    <row r="48" spans="1:9" ht="13.5" customHeight="1">
      <c r="A48" s="1011"/>
      <c r="B48" s="1011"/>
      <c r="C48" s="1011"/>
      <c r="D48" s="1011"/>
      <c r="E48" s="1011"/>
      <c r="F48" s="1011"/>
      <c r="G48" s="1011"/>
      <c r="H48" s="1011"/>
      <c r="I48" s="1011"/>
    </row>
    <row r="49" spans="1:9" ht="13.5" customHeight="1">
      <c r="A49" s="1011"/>
      <c r="B49" s="1011"/>
      <c r="C49" s="1011"/>
      <c r="D49" s="1011"/>
      <c r="E49" s="1011"/>
      <c r="F49" s="1011"/>
      <c r="G49" s="1011"/>
      <c r="H49" s="1011"/>
      <c r="I49" s="1011"/>
    </row>
    <row r="50" spans="1:9" ht="13.5" customHeight="1">
      <c r="A50" s="1011"/>
      <c r="B50" s="1011"/>
      <c r="C50" s="1011"/>
      <c r="D50" s="1011"/>
      <c r="E50" s="1011"/>
      <c r="F50" s="1011"/>
      <c r="G50" s="1011"/>
      <c r="H50" s="1011"/>
      <c r="I50" s="1011"/>
    </row>
    <row r="51" spans="1:9" ht="13.5" customHeight="1">
      <c r="A51" s="1011"/>
      <c r="B51" s="1011"/>
      <c r="C51" s="1011"/>
      <c r="D51" s="1011"/>
      <c r="E51" s="1011"/>
      <c r="F51" s="1011"/>
      <c r="G51" s="1011"/>
      <c r="H51" s="1011"/>
      <c r="I51" s="1011"/>
    </row>
    <row r="52" spans="1:9" ht="13.5" customHeight="1">
      <c r="A52" s="1011"/>
      <c r="B52" s="1011"/>
      <c r="C52" s="1011"/>
      <c r="D52" s="1011"/>
      <c r="E52" s="1011"/>
      <c r="F52" s="1011"/>
      <c r="G52" s="1011"/>
      <c r="H52" s="1011"/>
      <c r="I52" s="1011"/>
    </row>
    <row r="53" spans="1:9" ht="13.5" customHeight="1">
      <c r="A53" s="1011"/>
      <c r="B53" s="1011"/>
      <c r="C53" s="1011"/>
      <c r="D53" s="1011"/>
      <c r="E53" s="1011"/>
      <c r="F53" s="1011"/>
      <c r="G53" s="1011"/>
      <c r="H53" s="1011"/>
      <c r="I53" s="1011"/>
    </row>
    <row r="54" spans="1:9" ht="13.5" customHeight="1">
      <c r="A54" s="1011"/>
      <c r="B54" s="1011"/>
      <c r="C54" s="1011"/>
      <c r="D54" s="1011"/>
      <c r="E54" s="1011"/>
      <c r="F54" s="1011"/>
      <c r="G54" s="1011"/>
      <c r="H54" s="1011"/>
      <c r="I54" s="1011"/>
    </row>
  </sheetData>
  <phoneticPr fontId="2"/>
  <pageMargins left="0" right="0" top="0" bottom="0"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B3AB8-F30A-4E0A-B776-5F7A64CDE991}">
  <sheetPr codeName="Sheet9"/>
  <dimension ref="A82"/>
  <sheetViews>
    <sheetView zoomScaleNormal="100" zoomScaleSheetLayoutView="100" workbookViewId="0"/>
  </sheetViews>
  <sheetFormatPr defaultRowHeight="18"/>
  <cols>
    <col min="22" max="22" width="1.83203125" customWidth="1"/>
  </cols>
  <sheetData>
    <row r="82" ht="6.75" customHeight="1"/>
  </sheetData>
  <phoneticPr fontId="2"/>
  <pageMargins left="0.7" right="0.7" top="0.75" bottom="0.75" header="0.3" footer="0.3"/>
  <pageSetup paperSize="9" scale="4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AC523-8C86-4951-994E-BF3E8278A8B0}">
  <dimension ref="A1:S44"/>
  <sheetViews>
    <sheetView zoomScaleNormal="100" zoomScaleSheetLayoutView="100" workbookViewId="0"/>
  </sheetViews>
  <sheetFormatPr defaultColWidth="12.83203125" defaultRowHeight="15.5"/>
  <cols>
    <col min="1" max="1" width="10.25" style="539" customWidth="1"/>
    <col min="2" max="2" width="2.25" style="290" customWidth="1"/>
    <col min="3" max="3" width="13.75" style="290" customWidth="1"/>
    <col min="4" max="8" width="13.75" style="291" customWidth="1"/>
    <col min="9" max="16384" width="12.83203125" style="291"/>
  </cols>
  <sheetData>
    <row r="1" spans="1:9" ht="25">
      <c r="A1" s="542" t="s">
        <v>1029</v>
      </c>
      <c r="B1" s="1057"/>
      <c r="C1" s="1057"/>
      <c r="D1" s="295"/>
      <c r="E1" s="295"/>
      <c r="F1" s="295"/>
      <c r="G1" s="295"/>
      <c r="H1" s="295"/>
      <c r="I1" s="295"/>
    </row>
    <row r="2" spans="1:9" ht="18" customHeight="1">
      <c r="A2" s="1058" t="s">
        <v>1030</v>
      </c>
      <c r="B2" s="289"/>
      <c r="C2" s="289"/>
      <c r="D2" s="295"/>
      <c r="E2" s="295"/>
      <c r="F2" s="295"/>
      <c r="G2" s="295"/>
      <c r="H2" s="295"/>
      <c r="I2" s="295"/>
    </row>
    <row r="3" spans="1:9" ht="18" customHeight="1">
      <c r="A3" s="293"/>
      <c r="B3" s="289"/>
      <c r="C3" s="289"/>
      <c r="D3" s="295"/>
      <c r="E3" s="295"/>
      <c r="F3" s="295"/>
      <c r="G3" s="295"/>
      <c r="H3" s="499" t="s">
        <v>1031</v>
      </c>
      <c r="I3" s="295"/>
    </row>
    <row r="4" spans="1:9" ht="17.25" customHeight="1">
      <c r="A4" s="2287" t="s">
        <v>273</v>
      </c>
      <c r="B4" s="2288"/>
      <c r="C4" s="2291" t="s">
        <v>516</v>
      </c>
      <c r="D4" s="2293" t="s">
        <v>236</v>
      </c>
      <c r="E4" s="2287" t="s">
        <v>1032</v>
      </c>
      <c r="F4" s="500"/>
      <c r="G4" s="2293" t="s">
        <v>1033</v>
      </c>
      <c r="H4" s="2295" t="s">
        <v>1034</v>
      </c>
      <c r="I4" s="295"/>
    </row>
    <row r="5" spans="1:9" ht="20.25" customHeight="1">
      <c r="A5" s="2289"/>
      <c r="B5" s="2290"/>
      <c r="C5" s="2292"/>
      <c r="D5" s="2294"/>
      <c r="E5" s="2294"/>
      <c r="F5" s="501" t="s">
        <v>1035</v>
      </c>
      <c r="G5" s="2294"/>
      <c r="H5" s="2294"/>
      <c r="I5" s="295"/>
    </row>
    <row r="6" spans="1:9" ht="18" customHeight="1">
      <c r="A6" s="502">
        <v>1990</v>
      </c>
      <c r="B6" s="503"/>
      <c r="C6" s="504">
        <v>1565</v>
      </c>
      <c r="D6" s="505">
        <v>52821</v>
      </c>
      <c r="E6" s="506">
        <v>41903</v>
      </c>
      <c r="F6" s="507" t="s">
        <v>136</v>
      </c>
      <c r="G6" s="505">
        <v>7478</v>
      </c>
      <c r="H6" s="505">
        <v>3441</v>
      </c>
      <c r="I6" s="295"/>
    </row>
    <row r="7" spans="1:9" ht="18" customHeight="1">
      <c r="A7" s="508">
        <v>1995</v>
      </c>
      <c r="B7" s="509"/>
      <c r="C7" s="510">
        <v>1564</v>
      </c>
      <c r="D7" s="511">
        <v>73104</v>
      </c>
      <c r="E7" s="512">
        <v>59407</v>
      </c>
      <c r="F7" s="513" t="s">
        <v>136</v>
      </c>
      <c r="G7" s="511">
        <v>9195</v>
      </c>
      <c r="H7" s="511">
        <v>4501</v>
      </c>
      <c r="I7" s="295"/>
    </row>
    <row r="8" spans="1:9" ht="18" customHeight="1">
      <c r="A8" s="508">
        <v>2000</v>
      </c>
      <c r="B8" s="509"/>
      <c r="C8" s="510">
        <v>1396</v>
      </c>
      <c r="D8" s="511">
        <v>81126</v>
      </c>
      <c r="E8" s="512">
        <v>68848</v>
      </c>
      <c r="F8" s="511">
        <v>3124</v>
      </c>
      <c r="G8" s="511">
        <v>7820</v>
      </c>
      <c r="H8" s="511">
        <v>4458</v>
      </c>
      <c r="I8" s="295"/>
    </row>
    <row r="9" spans="1:9" ht="18" customHeight="1">
      <c r="A9" s="508">
        <v>2001</v>
      </c>
      <c r="B9" s="509"/>
      <c r="C9" s="510">
        <v>1391</v>
      </c>
      <c r="D9" s="511">
        <v>88271</v>
      </c>
      <c r="E9" s="512">
        <v>74593</v>
      </c>
      <c r="F9" s="511">
        <v>2356</v>
      </c>
      <c r="G9" s="511">
        <v>8407</v>
      </c>
      <c r="H9" s="511">
        <v>5271</v>
      </c>
      <c r="I9" s="295"/>
    </row>
    <row r="10" spans="1:9" ht="18" customHeight="1">
      <c r="A10" s="508">
        <v>2002</v>
      </c>
      <c r="B10" s="509"/>
      <c r="C10" s="510">
        <v>1347</v>
      </c>
      <c r="D10" s="511">
        <v>92585</v>
      </c>
      <c r="E10" s="512">
        <v>79560</v>
      </c>
      <c r="F10" s="511">
        <v>2819</v>
      </c>
      <c r="G10" s="511">
        <v>8331</v>
      </c>
      <c r="H10" s="511">
        <v>4694</v>
      </c>
      <c r="I10" s="295"/>
    </row>
    <row r="11" spans="1:9" ht="18" customHeight="1">
      <c r="A11" s="508">
        <v>2003</v>
      </c>
      <c r="B11" s="509"/>
      <c r="C11" s="510">
        <v>1342</v>
      </c>
      <c r="D11" s="511">
        <v>94467</v>
      </c>
      <c r="E11" s="512">
        <v>81763</v>
      </c>
      <c r="F11" s="511">
        <v>2663</v>
      </c>
      <c r="G11" s="511">
        <v>7479</v>
      </c>
      <c r="H11" s="511">
        <v>5225</v>
      </c>
      <c r="I11" s="295"/>
    </row>
    <row r="12" spans="1:9" ht="18" customHeight="1">
      <c r="A12" s="508">
        <v>2004</v>
      </c>
      <c r="B12" s="509" t="s">
        <v>1036</v>
      </c>
      <c r="C12" s="514" t="s">
        <v>136</v>
      </c>
      <c r="D12" s="513" t="s">
        <v>136</v>
      </c>
      <c r="E12" s="513" t="s">
        <v>136</v>
      </c>
      <c r="F12" s="513" t="s">
        <v>136</v>
      </c>
      <c r="G12" s="513" t="s">
        <v>136</v>
      </c>
      <c r="H12" s="513" t="s">
        <v>136</v>
      </c>
      <c r="I12" s="295"/>
    </row>
    <row r="13" spans="1:9" ht="18" customHeight="1">
      <c r="A13" s="508">
        <v>2005</v>
      </c>
      <c r="B13" s="515"/>
      <c r="C13" s="510">
        <v>1231</v>
      </c>
      <c r="D13" s="511">
        <v>97232</v>
      </c>
      <c r="E13" s="512">
        <v>85328</v>
      </c>
      <c r="F13" s="511">
        <v>3130</v>
      </c>
      <c r="G13" s="511">
        <v>7040</v>
      </c>
      <c r="H13" s="511">
        <v>4864</v>
      </c>
      <c r="I13" s="295"/>
    </row>
    <row r="14" spans="1:9" ht="18" customHeight="1">
      <c r="A14" s="508">
        <v>2006</v>
      </c>
      <c r="B14" s="515" t="s">
        <v>1037</v>
      </c>
      <c r="C14" s="510">
        <v>364</v>
      </c>
      <c r="D14" s="511">
        <v>89586</v>
      </c>
      <c r="E14" s="512">
        <v>79139</v>
      </c>
      <c r="F14" s="511">
        <v>4074</v>
      </c>
      <c r="G14" s="511">
        <v>6360</v>
      </c>
      <c r="H14" s="511">
        <v>4087</v>
      </c>
      <c r="I14" s="295"/>
    </row>
    <row r="15" spans="1:9" ht="18" customHeight="1">
      <c r="A15" s="508">
        <v>2007</v>
      </c>
      <c r="B15" s="515" t="s">
        <v>1037</v>
      </c>
      <c r="C15" s="510">
        <v>380</v>
      </c>
      <c r="D15" s="511">
        <v>88820</v>
      </c>
      <c r="E15" s="512">
        <v>77309</v>
      </c>
      <c r="F15" s="511">
        <v>4249</v>
      </c>
      <c r="G15" s="511">
        <v>7492</v>
      </c>
      <c r="H15" s="511">
        <v>4018</v>
      </c>
      <c r="I15" s="295"/>
    </row>
    <row r="16" spans="1:9" ht="18" customHeight="1">
      <c r="A16" s="508">
        <v>2008</v>
      </c>
      <c r="B16" s="515" t="s">
        <v>1037</v>
      </c>
      <c r="C16" s="510">
        <v>351</v>
      </c>
      <c r="D16" s="511">
        <v>94980</v>
      </c>
      <c r="E16" s="512">
        <v>84219</v>
      </c>
      <c r="F16" s="511">
        <v>3944</v>
      </c>
      <c r="G16" s="511">
        <v>6518</v>
      </c>
      <c r="H16" s="511">
        <v>4243</v>
      </c>
      <c r="I16" s="295"/>
    </row>
    <row r="17" spans="1:19" ht="18" customHeight="1">
      <c r="A17" s="508">
        <v>2009</v>
      </c>
      <c r="B17" s="515" t="s">
        <v>1037</v>
      </c>
      <c r="C17" s="510">
        <v>380</v>
      </c>
      <c r="D17" s="511">
        <v>113432</v>
      </c>
      <c r="E17" s="512">
        <v>101383</v>
      </c>
      <c r="F17" s="511">
        <v>4429</v>
      </c>
      <c r="G17" s="511">
        <v>7022</v>
      </c>
      <c r="H17" s="511">
        <v>5027</v>
      </c>
      <c r="I17" s="295"/>
    </row>
    <row r="18" spans="1:19" ht="18" customHeight="1">
      <c r="A18" s="508">
        <v>2010</v>
      </c>
      <c r="B18" s="515" t="s">
        <v>1037</v>
      </c>
      <c r="C18" s="510">
        <v>370</v>
      </c>
      <c r="D18" s="511">
        <v>106516</v>
      </c>
      <c r="E18" s="512">
        <v>94462</v>
      </c>
      <c r="F18" s="511">
        <v>7970</v>
      </c>
      <c r="G18" s="511">
        <v>7259</v>
      </c>
      <c r="H18" s="511">
        <v>4795</v>
      </c>
      <c r="I18" s="295"/>
    </row>
    <row r="19" spans="1:19" ht="18" customHeight="1">
      <c r="A19" s="508">
        <v>2011</v>
      </c>
      <c r="B19" s="515" t="s">
        <v>1037</v>
      </c>
      <c r="C19" s="510">
        <v>341</v>
      </c>
      <c r="D19" s="511">
        <v>116137</v>
      </c>
      <c r="E19" s="512">
        <v>103901</v>
      </c>
      <c r="F19" s="511">
        <v>8010</v>
      </c>
      <c r="G19" s="511">
        <v>7473</v>
      </c>
      <c r="H19" s="511">
        <v>4763</v>
      </c>
      <c r="I19" s="295"/>
    </row>
    <row r="20" spans="1:19" ht="18" customHeight="1">
      <c r="A20" s="508">
        <v>2012</v>
      </c>
      <c r="B20" s="515" t="s">
        <v>1037</v>
      </c>
      <c r="C20" s="510">
        <v>349</v>
      </c>
      <c r="D20" s="511">
        <v>118567</v>
      </c>
      <c r="E20" s="512">
        <v>106718</v>
      </c>
      <c r="F20" s="511">
        <v>8372</v>
      </c>
      <c r="G20" s="511">
        <v>7239</v>
      </c>
      <c r="H20" s="511">
        <v>4610</v>
      </c>
      <c r="I20" s="295"/>
    </row>
    <row r="21" spans="1:19" ht="18" customHeight="1">
      <c r="A21" s="508">
        <v>2013</v>
      </c>
      <c r="B21" s="515" t="s">
        <v>1037</v>
      </c>
      <c r="C21" s="510">
        <v>329</v>
      </c>
      <c r="D21" s="511">
        <v>132948</v>
      </c>
      <c r="E21" s="512">
        <v>121749</v>
      </c>
      <c r="F21" s="511">
        <v>9959</v>
      </c>
      <c r="G21" s="511">
        <v>7476</v>
      </c>
      <c r="H21" s="511">
        <v>3723</v>
      </c>
      <c r="I21" s="295"/>
    </row>
    <row r="22" spans="1:19" ht="18" customHeight="1">
      <c r="A22" s="508">
        <v>2014</v>
      </c>
      <c r="B22" s="515" t="s">
        <v>1037</v>
      </c>
      <c r="C22" s="510">
        <v>313</v>
      </c>
      <c r="D22" s="511">
        <v>123339</v>
      </c>
      <c r="E22" s="512">
        <v>113098</v>
      </c>
      <c r="F22" s="511">
        <v>9490</v>
      </c>
      <c r="G22" s="511">
        <v>7194</v>
      </c>
      <c r="H22" s="511">
        <v>3047</v>
      </c>
      <c r="I22" s="295"/>
    </row>
    <row r="23" spans="1:19" ht="18" customHeight="1">
      <c r="A23" s="516">
        <v>2015</v>
      </c>
      <c r="B23" s="517" t="s">
        <v>815</v>
      </c>
      <c r="C23" s="518">
        <v>288</v>
      </c>
      <c r="D23" s="519">
        <v>106578</v>
      </c>
      <c r="E23" s="520">
        <v>97280.51</v>
      </c>
      <c r="F23" s="519">
        <v>9757</v>
      </c>
      <c r="G23" s="519">
        <v>5381</v>
      </c>
      <c r="H23" s="519">
        <v>3916</v>
      </c>
      <c r="I23" s="521"/>
    </row>
    <row r="24" spans="1:19" ht="18" customHeight="1">
      <c r="A24" s="516">
        <v>2016</v>
      </c>
      <c r="B24" s="517" t="s">
        <v>815</v>
      </c>
      <c r="C24" s="518">
        <v>287</v>
      </c>
      <c r="D24" s="519">
        <v>107132</v>
      </c>
      <c r="E24" s="520">
        <v>97537</v>
      </c>
      <c r="F24" s="519">
        <v>7412</v>
      </c>
      <c r="G24" s="519">
        <v>6527</v>
      </c>
      <c r="H24" s="519">
        <v>3069</v>
      </c>
      <c r="I24" s="521"/>
    </row>
    <row r="25" spans="1:19" ht="18" customHeight="1">
      <c r="A25" s="516">
        <v>2017</v>
      </c>
      <c r="B25" s="517" t="s">
        <v>815</v>
      </c>
      <c r="C25" s="518">
        <v>268</v>
      </c>
      <c r="D25" s="519">
        <v>110150.52</v>
      </c>
      <c r="E25" s="520">
        <v>100564.86</v>
      </c>
      <c r="F25" s="519">
        <v>4743.71</v>
      </c>
      <c r="G25" s="519">
        <v>6548.34</v>
      </c>
      <c r="H25" s="519">
        <v>3037.32</v>
      </c>
      <c r="I25" s="521"/>
    </row>
    <row r="26" spans="1:19" ht="18" customHeight="1">
      <c r="A26" s="516">
        <v>2018</v>
      </c>
      <c r="B26" s="517" t="s">
        <v>1036</v>
      </c>
      <c r="C26" s="522" t="s">
        <v>404</v>
      </c>
      <c r="D26" s="519" t="s">
        <v>404</v>
      </c>
      <c r="E26" s="519" t="s">
        <v>404</v>
      </c>
      <c r="F26" s="519" t="s">
        <v>404</v>
      </c>
      <c r="G26" s="519" t="s">
        <v>404</v>
      </c>
      <c r="H26" s="519" t="s">
        <v>404</v>
      </c>
      <c r="I26" s="521"/>
    </row>
    <row r="27" spans="1:19" ht="18" customHeight="1">
      <c r="A27" s="516">
        <v>2019</v>
      </c>
      <c r="B27" s="517" t="s">
        <v>815</v>
      </c>
      <c r="C27" s="518">
        <v>259</v>
      </c>
      <c r="D27" s="519">
        <v>109557</v>
      </c>
      <c r="E27" s="519">
        <v>100412</v>
      </c>
      <c r="F27" s="519">
        <v>8635</v>
      </c>
      <c r="G27" s="519">
        <v>6741</v>
      </c>
      <c r="H27" s="519">
        <v>2404</v>
      </c>
      <c r="I27" s="521"/>
    </row>
    <row r="28" spans="1:19" ht="18" customHeight="1">
      <c r="A28" s="516">
        <v>2020</v>
      </c>
      <c r="B28" s="517" t="s">
        <v>815</v>
      </c>
      <c r="C28" s="518">
        <v>290</v>
      </c>
      <c r="D28" s="519">
        <v>116922</v>
      </c>
      <c r="E28" s="519">
        <v>108587.66</v>
      </c>
      <c r="F28" s="519">
        <v>8148</v>
      </c>
      <c r="G28" s="519">
        <v>5795</v>
      </c>
      <c r="H28" s="519">
        <v>2539</v>
      </c>
      <c r="I28" s="521"/>
    </row>
    <row r="29" spans="1:19" ht="18" customHeight="1">
      <c r="A29" s="516">
        <v>2021</v>
      </c>
      <c r="B29" s="517" t="s">
        <v>815</v>
      </c>
      <c r="C29" s="518">
        <v>302</v>
      </c>
      <c r="D29" s="519">
        <v>136925</v>
      </c>
      <c r="E29" s="519">
        <v>126957</v>
      </c>
      <c r="F29" s="519">
        <v>12904</v>
      </c>
      <c r="G29" s="519">
        <v>6746</v>
      </c>
      <c r="H29" s="519">
        <v>3222</v>
      </c>
      <c r="I29" s="521"/>
    </row>
    <row r="30" spans="1:19" ht="18" customHeight="1">
      <c r="A30" s="1059">
        <v>2022</v>
      </c>
      <c r="B30" s="1060" t="s">
        <v>815</v>
      </c>
      <c r="C30" s="1642">
        <v>306</v>
      </c>
      <c r="D30" s="1643">
        <v>165304.51999999999</v>
      </c>
      <c r="E30" s="1643">
        <v>155149.63</v>
      </c>
      <c r="F30" s="1643">
        <v>13505.23</v>
      </c>
      <c r="G30" s="1643">
        <v>7330.29</v>
      </c>
      <c r="H30" s="1643">
        <v>2824.6</v>
      </c>
      <c r="I30" s="521"/>
    </row>
    <row r="31" spans="1:19" s="529" customFormat="1" ht="15" customHeight="1">
      <c r="A31" s="523" t="s">
        <v>535</v>
      </c>
      <c r="B31" s="524"/>
      <c r="C31" s="525"/>
      <c r="D31" s="526"/>
      <c r="E31" s="527"/>
      <c r="F31" s="527"/>
      <c r="G31" s="527"/>
      <c r="H31" s="527"/>
      <c r="I31" s="526"/>
      <c r="J31" s="526"/>
      <c r="K31" s="526"/>
      <c r="L31" s="526"/>
      <c r="M31" s="528"/>
      <c r="N31" s="528"/>
      <c r="O31" s="528"/>
      <c r="P31" s="528"/>
      <c r="Q31" s="528"/>
      <c r="R31" s="528"/>
      <c r="S31" s="528"/>
    </row>
    <row r="32" spans="1:19" s="533" customFormat="1" ht="15" customHeight="1">
      <c r="A32" s="530" t="s">
        <v>1038</v>
      </c>
      <c r="B32" s="531"/>
      <c r="C32" s="531"/>
      <c r="D32" s="531"/>
      <c r="E32" s="531"/>
      <c r="F32" s="531"/>
      <c r="G32" s="531"/>
      <c r="H32" s="531"/>
      <c r="I32" s="532"/>
      <c r="J32" s="532"/>
      <c r="K32" s="531"/>
      <c r="L32" s="532"/>
      <c r="M32" s="532"/>
      <c r="N32" s="532"/>
      <c r="O32" s="532"/>
      <c r="P32" s="532"/>
      <c r="Q32" s="532"/>
      <c r="R32" s="532"/>
      <c r="S32" s="532"/>
    </row>
    <row r="33" spans="1:19" s="535" customFormat="1" ht="51" customHeight="1">
      <c r="A33" s="2285" t="s">
        <v>1039</v>
      </c>
      <c r="B33" s="2285"/>
      <c r="C33" s="2285"/>
      <c r="D33" s="2285"/>
      <c r="E33" s="2285"/>
      <c r="F33" s="2285"/>
      <c r="G33" s="2285"/>
      <c r="H33" s="2285"/>
      <c r="I33" s="534"/>
      <c r="J33" s="534"/>
      <c r="K33" s="534"/>
      <c r="L33" s="534"/>
      <c r="M33" s="534"/>
      <c r="N33" s="534"/>
      <c r="O33" s="534"/>
      <c r="P33" s="534"/>
      <c r="Q33" s="534"/>
      <c r="R33" s="534"/>
      <c r="S33" s="534"/>
    </row>
    <row r="34" spans="1:19" s="535" customFormat="1" ht="71.25" customHeight="1">
      <c r="A34" s="2285" t="s">
        <v>1040</v>
      </c>
      <c r="B34" s="2285"/>
      <c r="C34" s="2285"/>
      <c r="D34" s="2285"/>
      <c r="E34" s="2285"/>
      <c r="F34" s="2285"/>
      <c r="G34" s="2285"/>
      <c r="H34" s="2285"/>
      <c r="I34" s="534"/>
      <c r="J34" s="534"/>
      <c r="K34" s="534"/>
      <c r="L34" s="534"/>
      <c r="M34" s="534"/>
      <c r="N34" s="534"/>
      <c r="O34" s="534"/>
      <c r="P34" s="534"/>
      <c r="Q34" s="534"/>
      <c r="R34" s="534"/>
      <c r="S34" s="534"/>
    </row>
    <row r="35" spans="1:19" s="536" customFormat="1" ht="54" customHeight="1">
      <c r="A35" s="2285" t="s">
        <v>1041</v>
      </c>
      <c r="B35" s="2285"/>
      <c r="C35" s="2285"/>
      <c r="D35" s="2285"/>
      <c r="E35" s="2285"/>
      <c r="F35" s="2285"/>
      <c r="G35" s="2285"/>
      <c r="H35" s="2285"/>
      <c r="I35" s="534"/>
      <c r="J35" s="534"/>
      <c r="K35" s="534"/>
      <c r="L35" s="534"/>
      <c r="M35" s="534"/>
      <c r="N35" s="534"/>
      <c r="O35" s="534"/>
      <c r="P35" s="534"/>
      <c r="Q35" s="534"/>
      <c r="R35" s="534"/>
      <c r="S35" s="534"/>
    </row>
    <row r="36" spans="1:19" s="292" customFormat="1" ht="27" customHeight="1">
      <c r="A36" s="2286" t="s">
        <v>1042</v>
      </c>
      <c r="B36" s="2286"/>
      <c r="C36" s="2286"/>
      <c r="D36" s="2286"/>
      <c r="E36" s="2286"/>
      <c r="F36" s="2286"/>
      <c r="G36" s="2286"/>
      <c r="H36" s="2286"/>
      <c r="I36" s="294"/>
    </row>
    <row r="37" spans="1:19" s="292" customFormat="1" ht="15" customHeight="1">
      <c r="A37" s="287" t="s">
        <v>1043</v>
      </c>
      <c r="B37" s="537"/>
      <c r="C37" s="537"/>
      <c r="D37" s="294"/>
      <c r="E37" s="294"/>
      <c r="F37" s="294"/>
      <c r="G37" s="294"/>
      <c r="H37" s="294"/>
      <c r="I37" s="294"/>
    </row>
    <row r="38" spans="1:19" s="292" customFormat="1" ht="15" customHeight="1">
      <c r="A38" s="287" t="s">
        <v>1044</v>
      </c>
      <c r="B38" s="537"/>
      <c r="C38" s="537"/>
      <c r="D38" s="294"/>
      <c r="E38" s="294"/>
      <c r="F38" s="294"/>
      <c r="G38" s="294"/>
      <c r="H38" s="294"/>
      <c r="I38" s="294"/>
    </row>
    <row r="39" spans="1:19" s="292" customFormat="1" ht="15" customHeight="1">
      <c r="A39" s="287" t="s">
        <v>1045</v>
      </c>
      <c r="B39" s="537"/>
      <c r="C39" s="537"/>
      <c r="D39" s="294"/>
      <c r="E39" s="294"/>
      <c r="F39" s="294"/>
      <c r="G39" s="294"/>
      <c r="H39" s="294"/>
      <c r="I39" s="294"/>
    </row>
    <row r="40" spans="1:19" s="292" customFormat="1" ht="15" customHeight="1">
      <c r="A40" s="286" t="s">
        <v>1046</v>
      </c>
      <c r="B40" s="537"/>
      <c r="C40" s="537"/>
      <c r="D40" s="294"/>
      <c r="E40" s="294"/>
      <c r="F40" s="294"/>
      <c r="G40" s="294"/>
      <c r="H40" s="294"/>
      <c r="I40" s="294"/>
    </row>
    <row r="41" spans="1:19" ht="15" customHeight="1">
      <c r="A41" s="287"/>
      <c r="B41" s="537"/>
      <c r="C41" s="537"/>
      <c r="D41" s="294"/>
      <c r="E41" s="294"/>
      <c r="F41" s="294"/>
      <c r="G41" s="294"/>
      <c r="H41" s="294"/>
      <c r="I41" s="295"/>
    </row>
    <row r="42" spans="1:19">
      <c r="A42" s="287" t="s">
        <v>542</v>
      </c>
      <c r="B42" s="537"/>
      <c r="C42" s="537"/>
      <c r="D42" s="294"/>
      <c r="E42" s="294"/>
      <c r="F42" s="294"/>
      <c r="G42" s="294"/>
      <c r="H42" s="294"/>
      <c r="I42" s="295"/>
    </row>
    <row r="43" spans="1:19">
      <c r="A43" s="287" t="s">
        <v>1047</v>
      </c>
      <c r="B43" s="537"/>
      <c r="C43" s="537"/>
      <c r="D43" s="294"/>
      <c r="E43" s="294"/>
      <c r="F43" s="294"/>
      <c r="G43" s="294"/>
      <c r="H43" s="294"/>
    </row>
    <row r="44" spans="1:19" ht="18">
      <c r="A44" s="1578" t="s">
        <v>1048</v>
      </c>
      <c r="B44" s="537"/>
      <c r="C44" s="537"/>
      <c r="D44" s="294"/>
      <c r="E44" s="294"/>
      <c r="F44" s="294"/>
      <c r="G44" s="294"/>
      <c r="H44" s="294"/>
    </row>
  </sheetData>
  <mergeCells count="10">
    <mergeCell ref="A33:H33"/>
    <mergeCell ref="A34:H34"/>
    <mergeCell ref="A35:H35"/>
    <mergeCell ref="A36:H36"/>
    <mergeCell ref="A4:B5"/>
    <mergeCell ref="C4:C5"/>
    <mergeCell ref="D4:D5"/>
    <mergeCell ref="E4:E5"/>
    <mergeCell ref="G4:G5"/>
    <mergeCell ref="H4:H5"/>
  </mergeCells>
  <phoneticPr fontId="2"/>
  <hyperlinks>
    <hyperlink ref="A44" r:id="rId1" xr:uid="{594C6C0E-B9A4-4D38-AD3F-9DA8425B0B96}"/>
  </hyperlinks>
  <pageMargins left="0.3543307086614173" right="0.3543307086614173" top="0.78740157480314965" bottom="0.78740157480314965" header="0.31496062992125984" footer="0.31496062992125984"/>
  <pageSetup paperSize="9" scale="83" orientation="portrait" horizontalDpi="4294967292" verticalDpi="4294967292" r:id="rId2"/>
  <headerFooter alignWithMargins="0"/>
  <colBreaks count="1" manualBreakCount="1">
    <brk id="9"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F2815-9242-4FF2-9F8B-9C2B6B592671}">
  <dimension ref="A1:S32"/>
  <sheetViews>
    <sheetView showGridLines="0" zoomScaleNormal="100" zoomScaleSheetLayoutView="100" workbookViewId="0"/>
  </sheetViews>
  <sheetFormatPr defaultColWidth="12.83203125" defaultRowHeight="15.5"/>
  <cols>
    <col min="1" max="1" width="11.33203125" style="541" customWidth="1"/>
    <col min="2" max="2" width="5.58203125" style="541" customWidth="1"/>
    <col min="3" max="3" width="12.5" style="541" customWidth="1"/>
    <col min="4" max="7" width="8" style="541" customWidth="1"/>
    <col min="8" max="8" width="9.33203125" style="541" customWidth="1"/>
    <col min="9" max="10" width="8" style="541" customWidth="1"/>
    <col min="11" max="11" width="8.75" style="541" customWidth="1"/>
    <col min="12" max="12" width="6.58203125" style="541" customWidth="1"/>
    <col min="13" max="15" width="8.08203125" style="541" customWidth="1"/>
    <col min="16" max="17" width="7.83203125" style="541" customWidth="1"/>
    <col min="18" max="18" width="8.08203125" style="541" customWidth="1"/>
    <col min="19" max="19" width="6.5" style="541" customWidth="1"/>
    <col min="20" max="20" width="3.33203125" style="541" customWidth="1"/>
    <col min="21" max="21" width="14.83203125" style="541" customWidth="1"/>
    <col min="22" max="29" width="12" style="541" customWidth="1"/>
    <col min="30" max="16384" width="12.83203125" style="541"/>
  </cols>
  <sheetData>
    <row r="1" spans="1:18" ht="22.5">
      <c r="A1" s="1099" t="s">
        <v>1049</v>
      </c>
      <c r="B1" s="540"/>
      <c r="C1" s="540"/>
      <c r="D1" s="540"/>
      <c r="E1" s="540"/>
      <c r="F1" s="540"/>
      <c r="G1" s="540"/>
      <c r="H1" s="540"/>
      <c r="I1" s="540"/>
      <c r="J1" s="540"/>
      <c r="K1" s="540"/>
      <c r="L1" s="540"/>
      <c r="M1" s="540"/>
      <c r="N1" s="540"/>
      <c r="O1" s="540"/>
      <c r="P1" s="540"/>
      <c r="Q1" s="540"/>
      <c r="R1" s="540"/>
    </row>
    <row r="2" spans="1:18" ht="18" customHeight="1">
      <c r="A2" s="1058" t="s">
        <v>1030</v>
      </c>
      <c r="B2" s="1061"/>
      <c r="C2" s="1061"/>
      <c r="D2" s="1061"/>
      <c r="E2" s="1061"/>
      <c r="F2" s="1061"/>
      <c r="G2" s="1061"/>
      <c r="H2" s="1061"/>
      <c r="I2" s="540"/>
      <c r="J2" s="540"/>
      <c r="K2" s="540"/>
      <c r="L2" s="540"/>
      <c r="M2" s="540"/>
      <c r="N2" s="540"/>
      <c r="O2" s="540"/>
      <c r="P2" s="540"/>
      <c r="Q2" s="540"/>
      <c r="R2" s="540"/>
    </row>
    <row r="3" spans="1:18" ht="18" customHeight="1">
      <c r="A3" s="542"/>
      <c r="B3" s="540"/>
      <c r="C3" s="540"/>
      <c r="D3" s="540"/>
      <c r="E3" s="540"/>
      <c r="F3" s="540"/>
      <c r="G3" s="540"/>
      <c r="H3" s="540"/>
      <c r="I3" s="540"/>
      <c r="J3" s="540"/>
      <c r="K3" s="540"/>
      <c r="L3" s="540"/>
      <c r="M3" s="540"/>
      <c r="N3" s="540"/>
      <c r="O3" s="540"/>
      <c r="P3" s="540"/>
      <c r="Q3" s="540"/>
      <c r="R3" s="540"/>
    </row>
    <row r="4" spans="1:18" ht="18" customHeight="1">
      <c r="A4" s="1644" t="s">
        <v>1729</v>
      </c>
      <c r="B4" s="540"/>
      <c r="C4" s="540"/>
      <c r="D4" s="540"/>
      <c r="E4" s="540"/>
      <c r="F4" s="540"/>
      <c r="G4" s="540"/>
      <c r="H4" s="540"/>
      <c r="I4" s="540"/>
      <c r="J4" s="540"/>
      <c r="K4" s="499" t="s">
        <v>1050</v>
      </c>
      <c r="L4" s="540"/>
      <c r="M4" s="540"/>
      <c r="N4" s="540"/>
      <c r="O4" s="540"/>
      <c r="P4" s="540"/>
      <c r="Q4" s="540"/>
    </row>
    <row r="5" spans="1:18" ht="18" customHeight="1">
      <c r="A5" s="2296" t="s">
        <v>1051</v>
      </c>
      <c r="B5" s="2297"/>
      <c r="C5" s="2298"/>
      <c r="D5" s="2302" t="s">
        <v>1052</v>
      </c>
      <c r="E5" s="2302"/>
      <c r="F5" s="2302"/>
      <c r="G5" s="2302"/>
      <c r="H5" s="2302"/>
      <c r="I5" s="2302"/>
      <c r="J5" s="2302"/>
      <c r="K5" s="2302"/>
      <c r="L5" s="540"/>
      <c r="M5" s="540"/>
      <c r="N5" s="540"/>
      <c r="O5" s="540"/>
      <c r="P5" s="540"/>
      <c r="Q5" s="540"/>
    </row>
    <row r="6" spans="1:18" ht="29.25" customHeight="1">
      <c r="A6" s="2299"/>
      <c r="B6" s="2300"/>
      <c r="C6" s="2301"/>
      <c r="D6" s="543" t="s">
        <v>1053</v>
      </c>
      <c r="E6" s="543" t="s">
        <v>1054</v>
      </c>
      <c r="F6" s="543" t="s">
        <v>1055</v>
      </c>
      <c r="G6" s="543" t="s">
        <v>1056</v>
      </c>
      <c r="H6" s="543" t="s">
        <v>1057</v>
      </c>
      <c r="I6" s="543" t="s">
        <v>1058</v>
      </c>
      <c r="J6" s="544" t="s">
        <v>1059</v>
      </c>
      <c r="K6" s="545" t="s">
        <v>84</v>
      </c>
    </row>
    <row r="7" spans="1:18" ht="20.25" customHeight="1">
      <c r="A7" s="2303" t="s">
        <v>1060</v>
      </c>
      <c r="B7" s="2305" t="s">
        <v>1061</v>
      </c>
      <c r="C7" s="2306"/>
      <c r="D7" s="1645">
        <v>73072</v>
      </c>
      <c r="E7" s="1645">
        <v>67874</v>
      </c>
      <c r="F7" s="1645">
        <v>184882</v>
      </c>
      <c r="G7" s="1645">
        <v>1627114</v>
      </c>
      <c r="H7" s="1645">
        <v>426407</v>
      </c>
      <c r="I7" s="1645">
        <v>2395363</v>
      </c>
      <c r="J7" s="1646">
        <v>11350244</v>
      </c>
      <c r="K7" s="1647">
        <v>16124956</v>
      </c>
    </row>
    <row r="8" spans="1:18" ht="20.25" customHeight="1">
      <c r="A8" s="2304"/>
      <c r="B8" s="546"/>
      <c r="C8" s="547" t="s">
        <v>1062</v>
      </c>
      <c r="D8" s="1645">
        <v>0</v>
      </c>
      <c r="E8" s="1645">
        <v>38582</v>
      </c>
      <c r="F8" s="1645">
        <v>46463</v>
      </c>
      <c r="G8" s="1645">
        <v>349953</v>
      </c>
      <c r="H8" s="1645">
        <v>7840</v>
      </c>
      <c r="I8" s="1645">
        <v>424511</v>
      </c>
      <c r="J8" s="1646">
        <v>407252</v>
      </c>
      <c r="K8" s="1647">
        <v>1274601</v>
      </c>
    </row>
    <row r="9" spans="1:18" ht="20.25" customHeight="1">
      <c r="A9" s="2304"/>
      <c r="B9" s="2307" t="s">
        <v>1063</v>
      </c>
      <c r="C9" s="2307"/>
      <c r="D9" s="1645">
        <v>3</v>
      </c>
      <c r="E9" s="1645">
        <v>46829</v>
      </c>
      <c r="F9" s="1645">
        <v>69243</v>
      </c>
      <c r="G9" s="1645">
        <v>146362</v>
      </c>
      <c r="H9" s="1645">
        <v>8020</v>
      </c>
      <c r="I9" s="1645">
        <v>61293</v>
      </c>
      <c r="J9" s="1646">
        <v>318492</v>
      </c>
      <c r="K9" s="1647">
        <v>650242</v>
      </c>
    </row>
    <row r="10" spans="1:18" ht="20.25" customHeight="1" thickBot="1">
      <c r="A10" s="2304"/>
      <c r="B10" s="2308" t="s">
        <v>1064</v>
      </c>
      <c r="C10" s="2308"/>
      <c r="D10" s="1648">
        <v>994</v>
      </c>
      <c r="E10" s="1648">
        <v>1711</v>
      </c>
      <c r="F10" s="1648">
        <v>20031</v>
      </c>
      <c r="G10" s="1648">
        <v>36011</v>
      </c>
      <c r="H10" s="1648">
        <v>20530</v>
      </c>
      <c r="I10" s="1648">
        <v>62607</v>
      </c>
      <c r="J10" s="1649">
        <v>125765</v>
      </c>
      <c r="K10" s="1650">
        <v>267649</v>
      </c>
    </row>
    <row r="11" spans="1:18" ht="20.25" customHeight="1" thickTop="1">
      <c r="A11" s="2304"/>
      <c r="B11" s="2309" t="s">
        <v>236</v>
      </c>
      <c r="C11" s="2309"/>
      <c r="D11" s="1651">
        <v>74069</v>
      </c>
      <c r="E11" s="1651">
        <v>116414</v>
      </c>
      <c r="F11" s="1651">
        <v>274156</v>
      </c>
      <c r="G11" s="1651">
        <v>1809487</v>
      </c>
      <c r="H11" s="1651">
        <v>454957</v>
      </c>
      <c r="I11" s="1651">
        <v>2519263</v>
      </c>
      <c r="J11" s="1652">
        <v>11794501</v>
      </c>
      <c r="K11" s="1653">
        <v>17042847</v>
      </c>
    </row>
    <row r="12" spans="1:18" ht="20.25" customHeight="1">
      <c r="A12" s="2314" t="s">
        <v>1065</v>
      </c>
      <c r="B12" s="2305" t="s">
        <v>1061</v>
      </c>
      <c r="C12" s="2306"/>
      <c r="D12" s="1645">
        <v>20</v>
      </c>
      <c r="E12" s="1645">
        <v>3486</v>
      </c>
      <c r="F12" s="1645">
        <v>1899</v>
      </c>
      <c r="G12" s="1645">
        <v>26665</v>
      </c>
      <c r="H12" s="1645">
        <v>19569</v>
      </c>
      <c r="I12" s="1645">
        <v>88858</v>
      </c>
      <c r="J12" s="1646">
        <v>409231</v>
      </c>
      <c r="K12" s="1647">
        <v>549728</v>
      </c>
    </row>
    <row r="13" spans="1:18" ht="20.25" customHeight="1">
      <c r="A13" s="2315"/>
      <c r="B13" s="546"/>
      <c r="C13" s="547" t="s">
        <v>1062</v>
      </c>
      <c r="D13" s="1645">
        <v>0</v>
      </c>
      <c r="E13" s="1645">
        <v>139</v>
      </c>
      <c r="F13" s="1645">
        <v>97</v>
      </c>
      <c r="G13" s="1645">
        <v>3015</v>
      </c>
      <c r="H13" s="1645">
        <v>5629</v>
      </c>
      <c r="I13" s="1645">
        <v>1304</v>
      </c>
      <c r="J13" s="1646">
        <v>161065</v>
      </c>
      <c r="K13" s="1647">
        <v>171249</v>
      </c>
    </row>
    <row r="14" spans="1:18" ht="20.25" customHeight="1">
      <c r="A14" s="2315"/>
      <c r="B14" s="2307" t="s">
        <v>1063</v>
      </c>
      <c r="C14" s="2307"/>
      <c r="D14" s="1645">
        <v>28</v>
      </c>
      <c r="E14" s="1645">
        <v>6620</v>
      </c>
      <c r="F14" s="1645">
        <v>8085</v>
      </c>
      <c r="G14" s="1645">
        <v>5355</v>
      </c>
      <c r="H14" s="1645">
        <v>3835</v>
      </c>
      <c r="I14" s="1645">
        <v>84716</v>
      </c>
      <c r="J14" s="1646">
        <v>81216</v>
      </c>
      <c r="K14" s="1647">
        <v>189855</v>
      </c>
    </row>
    <row r="15" spans="1:18" ht="20.25" customHeight="1" thickBot="1">
      <c r="A15" s="2315"/>
      <c r="B15" s="2308" t="s">
        <v>1064</v>
      </c>
      <c r="C15" s="2308"/>
      <c r="D15" s="1648">
        <v>3</v>
      </c>
      <c r="E15" s="1648">
        <v>114</v>
      </c>
      <c r="F15" s="1648">
        <v>0</v>
      </c>
      <c r="G15" s="1648">
        <v>126</v>
      </c>
      <c r="H15" s="1648">
        <v>0</v>
      </c>
      <c r="I15" s="1648">
        <v>11</v>
      </c>
      <c r="J15" s="1649">
        <v>15844</v>
      </c>
      <c r="K15" s="1650">
        <v>16098</v>
      </c>
    </row>
    <row r="16" spans="1:18" ht="20.25" customHeight="1" thickTop="1">
      <c r="A16" s="2315"/>
      <c r="B16" s="2309" t="s">
        <v>236</v>
      </c>
      <c r="C16" s="2309"/>
      <c r="D16" s="1651">
        <v>51</v>
      </c>
      <c r="E16" s="1651">
        <v>10220</v>
      </c>
      <c r="F16" s="1651">
        <v>9984</v>
      </c>
      <c r="G16" s="1651">
        <v>32146</v>
      </c>
      <c r="H16" s="1651">
        <v>23404</v>
      </c>
      <c r="I16" s="1651">
        <v>173585</v>
      </c>
      <c r="J16" s="1652">
        <v>506291</v>
      </c>
      <c r="K16" s="1653">
        <v>755681</v>
      </c>
    </row>
    <row r="17" spans="1:19" ht="20.25" customHeight="1">
      <c r="A17" s="2315" t="s">
        <v>236</v>
      </c>
      <c r="B17" s="2305" t="s">
        <v>1061</v>
      </c>
      <c r="C17" s="2306"/>
      <c r="D17" s="1645">
        <v>73092</v>
      </c>
      <c r="E17" s="1645">
        <v>71360</v>
      </c>
      <c r="F17" s="1645">
        <v>186781</v>
      </c>
      <c r="G17" s="1645">
        <v>1653779</v>
      </c>
      <c r="H17" s="1645">
        <v>445976</v>
      </c>
      <c r="I17" s="1645">
        <v>2484221</v>
      </c>
      <c r="J17" s="1646">
        <v>11759475</v>
      </c>
      <c r="K17" s="1647">
        <v>16674684</v>
      </c>
    </row>
    <row r="18" spans="1:19" ht="20.25" customHeight="1">
      <c r="A18" s="2315"/>
      <c r="B18" s="546"/>
      <c r="C18" s="547" t="s">
        <v>1062</v>
      </c>
      <c r="D18" s="1645">
        <v>0</v>
      </c>
      <c r="E18" s="1645">
        <v>38721</v>
      </c>
      <c r="F18" s="1645">
        <v>46560</v>
      </c>
      <c r="G18" s="1645">
        <v>352968</v>
      </c>
      <c r="H18" s="1645">
        <v>13469</v>
      </c>
      <c r="I18" s="1645">
        <v>425815</v>
      </c>
      <c r="J18" s="1646">
        <v>568317</v>
      </c>
      <c r="K18" s="1647">
        <v>1445850</v>
      </c>
    </row>
    <row r="19" spans="1:19" ht="20.25" customHeight="1">
      <c r="A19" s="2315"/>
      <c r="B19" s="2307" t="s">
        <v>1063</v>
      </c>
      <c r="C19" s="2307"/>
      <c r="D19" s="1645">
        <v>31</v>
      </c>
      <c r="E19" s="1645">
        <v>53449</v>
      </c>
      <c r="F19" s="1645">
        <v>77328</v>
      </c>
      <c r="G19" s="1645">
        <v>151717</v>
      </c>
      <c r="H19" s="1645">
        <v>11855</v>
      </c>
      <c r="I19" s="1645">
        <v>146009</v>
      </c>
      <c r="J19" s="1646">
        <v>399708</v>
      </c>
      <c r="K19" s="1647">
        <v>840097</v>
      </c>
    </row>
    <row r="20" spans="1:19" ht="20.25" customHeight="1" thickBot="1">
      <c r="A20" s="2315"/>
      <c r="B20" s="2308" t="s">
        <v>1064</v>
      </c>
      <c r="C20" s="2308"/>
      <c r="D20" s="1648">
        <v>997</v>
      </c>
      <c r="E20" s="1648">
        <v>1825</v>
      </c>
      <c r="F20" s="1648">
        <v>20031</v>
      </c>
      <c r="G20" s="1648">
        <v>36137</v>
      </c>
      <c r="H20" s="1648">
        <v>20530</v>
      </c>
      <c r="I20" s="1648">
        <v>62618</v>
      </c>
      <c r="J20" s="1649">
        <v>141609</v>
      </c>
      <c r="K20" s="1650">
        <v>283747</v>
      </c>
    </row>
    <row r="21" spans="1:19" ht="20.25" customHeight="1" thickTop="1">
      <c r="A21" s="2315"/>
      <c r="B21" s="2309" t="s">
        <v>236</v>
      </c>
      <c r="C21" s="2309"/>
      <c r="D21" s="1651">
        <v>74120</v>
      </c>
      <c r="E21" s="1651">
        <v>126634</v>
      </c>
      <c r="F21" s="1651">
        <v>284140</v>
      </c>
      <c r="G21" s="1651">
        <v>1841633</v>
      </c>
      <c r="H21" s="1651">
        <v>478361</v>
      </c>
      <c r="I21" s="1651">
        <v>2692848</v>
      </c>
      <c r="J21" s="1652">
        <v>12300792</v>
      </c>
      <c r="K21" s="1653">
        <v>17798528</v>
      </c>
    </row>
    <row r="22" spans="1:19" ht="15" customHeight="1">
      <c r="A22" s="548" t="s">
        <v>667</v>
      </c>
      <c r="B22" s="548"/>
      <c r="C22" s="548"/>
      <c r="D22" s="549"/>
      <c r="E22" s="549"/>
      <c r="F22" s="549"/>
      <c r="G22" s="549"/>
      <c r="H22" s="549"/>
      <c r="I22" s="549"/>
      <c r="J22" s="549"/>
      <c r="K22" s="549"/>
    </row>
    <row r="23" spans="1:19" ht="15" customHeight="1">
      <c r="A23" s="2310" t="s">
        <v>1772</v>
      </c>
      <c r="B23" s="2311"/>
      <c r="C23" s="2311"/>
      <c r="D23" s="2311"/>
      <c r="E23" s="2311"/>
      <c r="F23" s="2311"/>
      <c r="G23" s="2311"/>
      <c r="H23" s="2311"/>
      <c r="I23" s="2311"/>
      <c r="J23" s="2311"/>
      <c r="K23" s="2311"/>
      <c r="L23" s="540"/>
      <c r="M23" s="540"/>
      <c r="N23" s="540"/>
      <c r="O23" s="540"/>
      <c r="P23" s="540"/>
      <c r="Q23" s="540"/>
      <c r="R23" s="540"/>
    </row>
    <row r="24" spans="1:19" s="535" customFormat="1" ht="39" customHeight="1">
      <c r="A24" s="2312" t="s">
        <v>1773</v>
      </c>
      <c r="B24" s="2312"/>
      <c r="C24" s="2312"/>
      <c r="D24" s="2312"/>
      <c r="E24" s="2312"/>
      <c r="F24" s="2312"/>
      <c r="G24" s="2312"/>
      <c r="H24" s="2312"/>
      <c r="I24" s="2312"/>
      <c r="J24" s="2312"/>
      <c r="K24" s="2312"/>
      <c r="L24" s="534"/>
      <c r="M24" s="534"/>
      <c r="N24" s="534"/>
      <c r="O24" s="534"/>
      <c r="P24" s="534"/>
      <c r="Q24" s="534"/>
      <c r="R24" s="534"/>
      <c r="S24" s="534"/>
    </row>
    <row r="25" spans="1:19" s="207" customFormat="1" ht="24.75" customHeight="1">
      <c r="A25" s="2286" t="s">
        <v>1042</v>
      </c>
      <c r="B25" s="2286"/>
      <c r="C25" s="2286"/>
      <c r="D25" s="2286"/>
      <c r="E25" s="2286"/>
      <c r="F25" s="2286"/>
      <c r="G25" s="2286"/>
      <c r="H25" s="2286"/>
      <c r="I25" s="2286"/>
      <c r="J25" s="2286"/>
      <c r="K25" s="2286"/>
    </row>
    <row r="26" spans="1:19" s="207" customFormat="1">
      <c r="A26" s="287" t="s">
        <v>1066</v>
      </c>
      <c r="B26" s="287"/>
      <c r="C26" s="287"/>
      <c r="D26" s="287"/>
      <c r="E26" s="287"/>
      <c r="F26" s="287"/>
      <c r="G26" s="287"/>
      <c r="H26" s="287"/>
      <c r="I26" s="287"/>
      <c r="J26" s="287"/>
      <c r="K26" s="287"/>
    </row>
    <row r="27" spans="1:19" s="207" customFormat="1" ht="27.75" customHeight="1">
      <c r="A27" s="2313" t="s">
        <v>1067</v>
      </c>
      <c r="B27" s="2313"/>
      <c r="C27" s="2313"/>
      <c r="D27" s="2313"/>
      <c r="E27" s="2313"/>
      <c r="F27" s="2313"/>
      <c r="G27" s="2313"/>
      <c r="H27" s="2313"/>
      <c r="I27" s="2313"/>
      <c r="J27" s="2313"/>
      <c r="K27" s="2313"/>
    </row>
    <row r="28" spans="1:19" s="207" customFormat="1" ht="6.75" customHeight="1">
      <c r="A28" s="287"/>
      <c r="B28" s="287"/>
      <c r="C28" s="287"/>
      <c r="D28" s="287"/>
      <c r="E28" s="287"/>
      <c r="F28" s="287"/>
      <c r="G28" s="287"/>
      <c r="H28" s="287"/>
      <c r="I28" s="287"/>
      <c r="J28" s="287"/>
      <c r="K28" s="287"/>
    </row>
    <row r="29" spans="1:19" s="207" customFormat="1">
      <c r="A29" s="287" t="s">
        <v>542</v>
      </c>
      <c r="B29" s="287"/>
      <c r="C29" s="287"/>
      <c r="D29" s="287"/>
      <c r="E29" s="287"/>
      <c r="F29" s="287"/>
      <c r="G29" s="287"/>
      <c r="H29" s="287"/>
      <c r="I29" s="287"/>
      <c r="J29" s="287"/>
      <c r="K29" s="287"/>
    </row>
    <row r="30" spans="1:19" s="207" customFormat="1">
      <c r="A30" s="287" t="s">
        <v>1047</v>
      </c>
      <c r="B30" s="287"/>
      <c r="C30" s="287"/>
      <c r="D30" s="287"/>
      <c r="E30" s="287"/>
      <c r="F30" s="287"/>
      <c r="G30" s="287"/>
      <c r="H30" s="287"/>
      <c r="I30" s="287"/>
      <c r="J30" s="287"/>
      <c r="K30" s="287"/>
    </row>
    <row r="31" spans="1:19" s="207" customFormat="1">
      <c r="A31" s="538" t="s">
        <v>1048</v>
      </c>
      <c r="B31" s="287"/>
      <c r="C31" s="287"/>
      <c r="D31" s="287"/>
      <c r="E31" s="287"/>
      <c r="F31" s="287"/>
      <c r="G31" s="287"/>
      <c r="H31" s="287"/>
      <c r="I31" s="287"/>
      <c r="J31" s="287"/>
      <c r="K31" s="287"/>
    </row>
    <row r="32" spans="1:19" s="536" customFormat="1" ht="15" customHeight="1">
      <c r="A32" s="550"/>
      <c r="B32" s="551"/>
      <c r="C32" s="551"/>
      <c r="D32" s="551"/>
      <c r="E32" s="551"/>
      <c r="F32" s="551"/>
      <c r="G32" s="551"/>
      <c r="H32" s="551"/>
      <c r="I32" s="551"/>
      <c r="J32" s="551"/>
      <c r="K32" s="551"/>
      <c r="L32" s="551"/>
      <c r="M32" s="551"/>
      <c r="N32" s="551"/>
      <c r="O32" s="551"/>
      <c r="P32" s="551"/>
      <c r="Q32" s="551"/>
      <c r="R32" s="551"/>
      <c r="S32" s="551"/>
    </row>
  </sheetData>
  <mergeCells count="21">
    <mergeCell ref="A23:K23"/>
    <mergeCell ref="A24:K24"/>
    <mergeCell ref="A25:K25"/>
    <mergeCell ref="A27:K27"/>
    <mergeCell ref="A12:A16"/>
    <mergeCell ref="B12:C12"/>
    <mergeCell ref="B14:C14"/>
    <mergeCell ref="B15:C15"/>
    <mergeCell ref="B16:C16"/>
    <mergeCell ref="A17:A21"/>
    <mergeCell ref="B17:C17"/>
    <mergeCell ref="B19:C19"/>
    <mergeCell ref="B20:C20"/>
    <mergeCell ref="B21:C21"/>
    <mergeCell ref="A5:C6"/>
    <mergeCell ref="D5:K5"/>
    <mergeCell ref="A7:A11"/>
    <mergeCell ref="B7:C7"/>
    <mergeCell ref="B9:C9"/>
    <mergeCell ref="B10:C10"/>
    <mergeCell ref="B11:C11"/>
  </mergeCells>
  <phoneticPr fontId="2"/>
  <hyperlinks>
    <hyperlink ref="A31" r:id="rId1" xr:uid="{8D36714C-27B0-4FC1-A3E7-24240028A5D2}"/>
  </hyperlinks>
  <pageMargins left="0.3543307086614173" right="0.3543307086614173" top="0.78740157480314965" bottom="0.78740157480314965" header="0.31496062992125984" footer="0.31496062992125984"/>
  <pageSetup paperSize="9" scale="92" orientation="portrait" horizontalDpi="4294967292" verticalDpi="4294967292" r:id="rId2"/>
  <headerFooter alignWithMargins="0"/>
  <colBreaks count="1" manualBreakCount="1">
    <brk id="11" max="62"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460D1-5A6A-484D-90B5-172DD4AC31E9}">
  <dimension ref="A1:S38"/>
  <sheetViews>
    <sheetView zoomScaleNormal="100" zoomScaleSheetLayoutView="100" workbookViewId="0">
      <selection sqref="A1:K1"/>
    </sheetView>
  </sheetViews>
  <sheetFormatPr defaultColWidth="12.83203125" defaultRowHeight="15.5"/>
  <cols>
    <col min="1" max="1" width="8.75" style="291" customWidth="1"/>
    <col min="2" max="2" width="2" style="578" customWidth="1"/>
    <col min="3" max="3" width="9.08203125" style="291" customWidth="1"/>
    <col min="4" max="4" width="12.08203125" style="291" customWidth="1"/>
    <col min="5" max="5" width="7.83203125" style="291" customWidth="1"/>
    <col min="6" max="6" width="9.08203125" style="291" customWidth="1"/>
    <col min="7" max="7" width="11.83203125" style="291" customWidth="1"/>
    <col min="8" max="8" width="7.25" style="291" customWidth="1"/>
    <col min="9" max="9" width="9.58203125" style="291" customWidth="1"/>
    <col min="10" max="10" width="11.58203125" style="291" customWidth="1"/>
    <col min="11" max="11" width="7.5" style="291" customWidth="1"/>
    <col min="12" max="16384" width="12.83203125" style="291"/>
  </cols>
  <sheetData>
    <row r="1" spans="1:12" ht="25.5" customHeight="1">
      <c r="A1" s="2318" t="s">
        <v>1068</v>
      </c>
      <c r="B1" s="2318"/>
      <c r="C1" s="2318"/>
      <c r="D1" s="2318"/>
      <c r="E1" s="2318"/>
      <c r="F1" s="2318"/>
      <c r="G1" s="2318"/>
      <c r="H1" s="2318"/>
      <c r="I1" s="2318"/>
      <c r="J1" s="2318"/>
      <c r="K1" s="2318"/>
    </row>
    <row r="2" spans="1:12" ht="17.25" customHeight="1">
      <c r="A2" s="1062" t="s">
        <v>1030</v>
      </c>
      <c r="B2" s="553"/>
      <c r="C2" s="295"/>
      <c r="D2" s="295"/>
      <c r="E2" s="295"/>
      <c r="F2" s="295"/>
      <c r="G2" s="295"/>
      <c r="H2" s="295"/>
      <c r="I2" s="295"/>
      <c r="J2" s="295"/>
      <c r="K2" s="295"/>
    </row>
    <row r="3" spans="1:12" ht="10.5" customHeight="1">
      <c r="A3" s="552"/>
      <c r="B3" s="553"/>
      <c r="C3" s="295"/>
      <c r="D3" s="295"/>
      <c r="E3" s="295"/>
      <c r="F3" s="295"/>
      <c r="G3" s="295"/>
      <c r="H3" s="295"/>
      <c r="I3" s="295"/>
      <c r="J3" s="295"/>
      <c r="K3" s="499"/>
    </row>
    <row r="4" spans="1:12" ht="20.25" customHeight="1">
      <c r="A4" s="554"/>
      <c r="B4" s="555"/>
      <c r="C4" s="2261" t="s">
        <v>1069</v>
      </c>
      <c r="D4" s="2261"/>
      <c r="E4" s="2261"/>
      <c r="F4" s="2261" t="s">
        <v>1070</v>
      </c>
      <c r="G4" s="2261"/>
      <c r="H4" s="2261"/>
      <c r="I4" s="2261" t="s">
        <v>236</v>
      </c>
      <c r="J4" s="2261"/>
      <c r="K4" s="2261"/>
    </row>
    <row r="5" spans="1:12" ht="26.25" customHeight="1">
      <c r="A5" s="2289" t="s">
        <v>273</v>
      </c>
      <c r="B5" s="2290"/>
      <c r="C5" s="556" t="s">
        <v>1071</v>
      </c>
      <c r="D5" s="557" t="s">
        <v>1072</v>
      </c>
      <c r="E5" s="558" t="s">
        <v>1073</v>
      </c>
      <c r="F5" s="556" t="s">
        <v>1071</v>
      </c>
      <c r="G5" s="557" t="s">
        <v>1072</v>
      </c>
      <c r="H5" s="558" t="s">
        <v>1073</v>
      </c>
      <c r="I5" s="556" t="s">
        <v>1071</v>
      </c>
      <c r="J5" s="557" t="s">
        <v>1072</v>
      </c>
      <c r="K5" s="558" t="s">
        <v>1073</v>
      </c>
    </row>
    <row r="6" spans="1:12" ht="21" customHeight="1">
      <c r="A6" s="559">
        <v>2001</v>
      </c>
      <c r="B6" s="560"/>
      <c r="C6" s="561">
        <v>1320</v>
      </c>
      <c r="D6" s="562">
        <v>5623298</v>
      </c>
      <c r="E6" s="563">
        <v>78.8</v>
      </c>
      <c r="F6" s="564">
        <v>71</v>
      </c>
      <c r="G6" s="562">
        <v>1517102</v>
      </c>
      <c r="H6" s="563">
        <v>21.2</v>
      </c>
      <c r="I6" s="561">
        <v>1391</v>
      </c>
      <c r="J6" s="562">
        <v>7140400</v>
      </c>
      <c r="K6" s="563">
        <v>100</v>
      </c>
      <c r="L6" s="290"/>
    </row>
    <row r="7" spans="1:12" ht="21" customHeight="1">
      <c r="A7" s="565">
        <v>2002</v>
      </c>
      <c r="B7" s="566"/>
      <c r="C7" s="567">
        <v>1273</v>
      </c>
      <c r="D7" s="568">
        <v>5742721</v>
      </c>
      <c r="E7" s="569">
        <v>75.3</v>
      </c>
      <c r="F7" s="570">
        <v>74</v>
      </c>
      <c r="G7" s="568">
        <v>1881953</v>
      </c>
      <c r="H7" s="569">
        <v>24.7</v>
      </c>
      <c r="I7" s="567">
        <v>1347</v>
      </c>
      <c r="J7" s="568">
        <v>7624674</v>
      </c>
      <c r="K7" s="569">
        <v>100</v>
      </c>
    </row>
    <row r="8" spans="1:12" ht="21" customHeight="1">
      <c r="A8" s="565">
        <v>2003</v>
      </c>
      <c r="B8" s="566"/>
      <c r="C8" s="567">
        <v>1277</v>
      </c>
      <c r="D8" s="568">
        <v>5855057</v>
      </c>
      <c r="E8" s="569">
        <v>75</v>
      </c>
      <c r="F8" s="570">
        <v>65</v>
      </c>
      <c r="G8" s="568">
        <v>1954923</v>
      </c>
      <c r="H8" s="569">
        <v>25</v>
      </c>
      <c r="I8" s="567">
        <v>1342</v>
      </c>
      <c r="J8" s="568">
        <v>7809980</v>
      </c>
      <c r="K8" s="569">
        <v>100</v>
      </c>
    </row>
    <row r="9" spans="1:12" ht="21" customHeight="1">
      <c r="A9" s="565">
        <v>2004</v>
      </c>
      <c r="B9" s="509" t="s">
        <v>1074</v>
      </c>
      <c r="C9" s="567" t="s">
        <v>1075</v>
      </c>
      <c r="D9" s="568" t="s">
        <v>1075</v>
      </c>
      <c r="E9" s="569" t="s">
        <v>1075</v>
      </c>
      <c r="F9" s="570" t="s">
        <v>1075</v>
      </c>
      <c r="G9" s="568" t="s">
        <v>1075</v>
      </c>
      <c r="H9" s="569" t="s">
        <v>1075</v>
      </c>
      <c r="I9" s="567" t="s">
        <v>1075</v>
      </c>
      <c r="J9" s="568" t="s">
        <v>1075</v>
      </c>
      <c r="K9" s="569" t="s">
        <v>1075</v>
      </c>
    </row>
    <row r="10" spans="1:12" ht="21" customHeight="1">
      <c r="A10" s="565">
        <v>2005</v>
      </c>
      <c r="B10" s="566"/>
      <c r="C10" s="567">
        <v>1172</v>
      </c>
      <c r="D10" s="568">
        <v>6346103</v>
      </c>
      <c r="E10" s="569">
        <v>77.099999999999994</v>
      </c>
      <c r="F10" s="570">
        <v>59</v>
      </c>
      <c r="G10" s="568">
        <v>1883314</v>
      </c>
      <c r="H10" s="569">
        <v>22.9</v>
      </c>
      <c r="I10" s="567">
        <v>1231</v>
      </c>
      <c r="J10" s="568">
        <v>8229417</v>
      </c>
      <c r="K10" s="569">
        <v>100</v>
      </c>
    </row>
    <row r="11" spans="1:12" ht="21" customHeight="1">
      <c r="A11" s="565">
        <v>2006</v>
      </c>
      <c r="B11" s="571" t="s">
        <v>533</v>
      </c>
      <c r="C11" s="567">
        <v>334</v>
      </c>
      <c r="D11" s="568">
        <v>5811684</v>
      </c>
      <c r="E11" s="569">
        <v>76.900000000000006</v>
      </c>
      <c r="F11" s="570">
        <v>30</v>
      </c>
      <c r="G11" s="568">
        <v>1746920</v>
      </c>
      <c r="H11" s="569">
        <v>23.1</v>
      </c>
      <c r="I11" s="567">
        <v>364</v>
      </c>
      <c r="J11" s="568">
        <v>7558604</v>
      </c>
      <c r="K11" s="569">
        <v>100</v>
      </c>
    </row>
    <row r="12" spans="1:12" ht="21" customHeight="1">
      <c r="A12" s="565">
        <v>2007</v>
      </c>
      <c r="B12" s="571" t="s">
        <v>533</v>
      </c>
      <c r="C12" s="567">
        <v>351</v>
      </c>
      <c r="D12" s="568">
        <v>5489431</v>
      </c>
      <c r="E12" s="569">
        <v>74.5</v>
      </c>
      <c r="F12" s="570">
        <v>29</v>
      </c>
      <c r="G12" s="568">
        <v>1883767</v>
      </c>
      <c r="H12" s="569">
        <v>25.5</v>
      </c>
      <c r="I12" s="567">
        <v>380</v>
      </c>
      <c r="J12" s="568">
        <v>7373198</v>
      </c>
      <c r="K12" s="569">
        <v>100</v>
      </c>
    </row>
    <row r="13" spans="1:12" ht="21" customHeight="1">
      <c r="A13" s="565">
        <v>2008</v>
      </c>
      <c r="B13" s="571" t="s">
        <v>533</v>
      </c>
      <c r="C13" s="567">
        <v>312</v>
      </c>
      <c r="D13" s="568">
        <v>6669209</v>
      </c>
      <c r="E13" s="569">
        <v>82.3</v>
      </c>
      <c r="F13" s="570">
        <v>25</v>
      </c>
      <c r="G13" s="568">
        <v>1438489</v>
      </c>
      <c r="H13" s="569">
        <v>17.7</v>
      </c>
      <c r="I13" s="567">
        <v>337</v>
      </c>
      <c r="J13" s="568">
        <v>8107698</v>
      </c>
      <c r="K13" s="569">
        <v>100</v>
      </c>
    </row>
    <row r="14" spans="1:12" ht="21" customHeight="1">
      <c r="A14" s="565">
        <v>2009</v>
      </c>
      <c r="B14" s="571" t="s">
        <v>533</v>
      </c>
      <c r="C14" s="567">
        <v>347</v>
      </c>
      <c r="D14" s="568">
        <v>7415118</v>
      </c>
      <c r="E14" s="569">
        <v>75.900000000000006</v>
      </c>
      <c r="F14" s="570">
        <v>29</v>
      </c>
      <c r="G14" s="568">
        <v>2349289</v>
      </c>
      <c r="H14" s="569">
        <v>24.1</v>
      </c>
      <c r="I14" s="567">
        <v>376</v>
      </c>
      <c r="J14" s="568">
        <v>9764407</v>
      </c>
      <c r="K14" s="569">
        <v>100</v>
      </c>
    </row>
    <row r="15" spans="1:12" ht="21" customHeight="1">
      <c r="A15" s="565">
        <v>2010</v>
      </c>
      <c r="B15" s="571" t="s">
        <v>533</v>
      </c>
      <c r="C15" s="567">
        <v>336</v>
      </c>
      <c r="D15" s="568">
        <v>7283023</v>
      </c>
      <c r="E15" s="569">
        <v>80</v>
      </c>
      <c r="F15" s="570">
        <v>34</v>
      </c>
      <c r="G15" s="568">
        <v>1816488</v>
      </c>
      <c r="H15" s="569">
        <v>20</v>
      </c>
      <c r="I15" s="567">
        <v>370</v>
      </c>
      <c r="J15" s="568">
        <v>9099511</v>
      </c>
      <c r="K15" s="569">
        <v>100</v>
      </c>
    </row>
    <row r="16" spans="1:12" ht="21" customHeight="1">
      <c r="A16" s="565">
        <v>2011</v>
      </c>
      <c r="B16" s="571" t="s">
        <v>533</v>
      </c>
      <c r="C16" s="567">
        <v>303</v>
      </c>
      <c r="D16" s="568">
        <v>7635227</v>
      </c>
      <c r="E16" s="569">
        <v>76.900000000000006</v>
      </c>
      <c r="F16" s="570">
        <v>38</v>
      </c>
      <c r="G16" s="568">
        <v>2293654</v>
      </c>
      <c r="H16" s="569">
        <v>23.1</v>
      </c>
      <c r="I16" s="567">
        <v>341</v>
      </c>
      <c r="J16" s="568">
        <v>9928881</v>
      </c>
      <c r="K16" s="569">
        <v>100</v>
      </c>
    </row>
    <row r="17" spans="1:19" ht="21" customHeight="1">
      <c r="A17" s="565">
        <v>2012</v>
      </c>
      <c r="B17" s="571" t="s">
        <v>533</v>
      </c>
      <c r="C17" s="567">
        <v>308</v>
      </c>
      <c r="D17" s="568">
        <v>7775190</v>
      </c>
      <c r="E17" s="569">
        <v>76.099999999999994</v>
      </c>
      <c r="F17" s="570">
        <v>41</v>
      </c>
      <c r="G17" s="568">
        <v>2445665</v>
      </c>
      <c r="H17" s="569">
        <v>23.9</v>
      </c>
      <c r="I17" s="567">
        <v>349</v>
      </c>
      <c r="J17" s="568">
        <v>10220855</v>
      </c>
      <c r="K17" s="569">
        <v>100</v>
      </c>
    </row>
    <row r="18" spans="1:19" ht="21" customHeight="1">
      <c r="A18" s="565">
        <v>2013</v>
      </c>
      <c r="B18" s="571" t="s">
        <v>533</v>
      </c>
      <c r="C18" s="567">
        <v>286</v>
      </c>
      <c r="D18" s="568">
        <v>8519805</v>
      </c>
      <c r="E18" s="569">
        <v>72.400000000000006</v>
      </c>
      <c r="F18" s="570">
        <v>44</v>
      </c>
      <c r="G18" s="568">
        <v>3249857</v>
      </c>
      <c r="H18" s="569">
        <v>27.6</v>
      </c>
      <c r="I18" s="567">
        <v>330</v>
      </c>
      <c r="J18" s="568">
        <v>11769662</v>
      </c>
      <c r="K18" s="569">
        <v>100</v>
      </c>
    </row>
    <row r="19" spans="1:19" ht="21" customHeight="1">
      <c r="A19" s="565">
        <v>2014</v>
      </c>
      <c r="B19" s="571" t="s">
        <v>533</v>
      </c>
      <c r="C19" s="567">
        <v>272</v>
      </c>
      <c r="D19" s="568">
        <v>8328460</v>
      </c>
      <c r="E19" s="569">
        <v>77.099999999999994</v>
      </c>
      <c r="F19" s="570">
        <v>41</v>
      </c>
      <c r="G19" s="568">
        <v>2474386</v>
      </c>
      <c r="H19" s="569">
        <v>22.9</v>
      </c>
      <c r="I19" s="567">
        <v>313</v>
      </c>
      <c r="J19" s="568">
        <v>10802846</v>
      </c>
      <c r="K19" s="569">
        <v>100</v>
      </c>
    </row>
    <row r="20" spans="1:19" ht="21" customHeight="1">
      <c r="A20" s="565">
        <v>2015</v>
      </c>
      <c r="B20" s="571" t="s">
        <v>815</v>
      </c>
      <c r="C20" s="567">
        <v>275</v>
      </c>
      <c r="D20" s="568">
        <v>8663995</v>
      </c>
      <c r="E20" s="569">
        <v>81.5</v>
      </c>
      <c r="F20" s="570">
        <v>32</v>
      </c>
      <c r="G20" s="568">
        <v>1965488</v>
      </c>
      <c r="H20" s="569">
        <v>18.5</v>
      </c>
      <c r="I20" s="567">
        <v>307</v>
      </c>
      <c r="J20" s="568">
        <v>10629483</v>
      </c>
      <c r="K20" s="569">
        <v>100</v>
      </c>
    </row>
    <row r="21" spans="1:19" ht="21" customHeight="1">
      <c r="A21" s="572">
        <v>2016</v>
      </c>
      <c r="B21" s="573" t="s">
        <v>815</v>
      </c>
      <c r="C21" s="574">
        <v>260</v>
      </c>
      <c r="D21" s="575">
        <v>8516661</v>
      </c>
      <c r="E21" s="576">
        <v>82.8</v>
      </c>
      <c r="F21" s="577">
        <v>34</v>
      </c>
      <c r="G21" s="575">
        <v>1766618</v>
      </c>
      <c r="H21" s="576">
        <v>17.2</v>
      </c>
      <c r="I21" s="574">
        <v>294</v>
      </c>
      <c r="J21" s="575">
        <v>10283279</v>
      </c>
      <c r="K21" s="576">
        <v>100</v>
      </c>
    </row>
    <row r="22" spans="1:19" ht="21" customHeight="1">
      <c r="A22" s="572">
        <v>2017</v>
      </c>
      <c r="B22" s="573" t="s">
        <v>815</v>
      </c>
      <c r="C22" s="574">
        <v>265</v>
      </c>
      <c r="D22" s="575">
        <v>7836373</v>
      </c>
      <c r="E22" s="576">
        <v>80</v>
      </c>
      <c r="F22" s="577">
        <v>33</v>
      </c>
      <c r="G22" s="575">
        <v>1962093</v>
      </c>
      <c r="H22" s="576">
        <v>20</v>
      </c>
      <c r="I22" s="574">
        <v>298</v>
      </c>
      <c r="J22" s="575">
        <v>9798466</v>
      </c>
      <c r="K22" s="576">
        <v>100</v>
      </c>
    </row>
    <row r="23" spans="1:19" ht="21" customHeight="1">
      <c r="A23" s="572">
        <v>2018</v>
      </c>
      <c r="B23" s="573" t="s">
        <v>1036</v>
      </c>
      <c r="C23" s="574" t="s">
        <v>404</v>
      </c>
      <c r="D23" s="575" t="s">
        <v>404</v>
      </c>
      <c r="E23" s="576" t="s">
        <v>404</v>
      </c>
      <c r="F23" s="577" t="s">
        <v>404</v>
      </c>
      <c r="G23" s="575" t="s">
        <v>404</v>
      </c>
      <c r="H23" s="576" t="s">
        <v>404</v>
      </c>
      <c r="I23" s="574" t="s">
        <v>404</v>
      </c>
      <c r="J23" s="575" t="s">
        <v>404</v>
      </c>
      <c r="K23" s="576" t="s">
        <v>404</v>
      </c>
    </row>
    <row r="24" spans="1:19" ht="21" customHeight="1">
      <c r="A24" s="572">
        <v>2019</v>
      </c>
      <c r="B24" s="573" t="s">
        <v>815</v>
      </c>
      <c r="C24" s="574">
        <v>258</v>
      </c>
      <c r="D24" s="575">
        <v>10264359</v>
      </c>
      <c r="E24" s="576">
        <v>89.8</v>
      </c>
      <c r="F24" s="577">
        <v>28</v>
      </c>
      <c r="G24" s="575">
        <v>1168141</v>
      </c>
      <c r="H24" s="576">
        <v>10.199999999999999</v>
      </c>
      <c r="I24" s="574">
        <v>286</v>
      </c>
      <c r="J24" s="575">
        <v>11432500</v>
      </c>
      <c r="K24" s="576">
        <v>100</v>
      </c>
    </row>
    <row r="25" spans="1:19" ht="21" customHeight="1">
      <c r="A25" s="572">
        <v>2020</v>
      </c>
      <c r="B25" s="573" t="s">
        <v>815</v>
      </c>
      <c r="C25" s="574">
        <v>272</v>
      </c>
      <c r="D25" s="575">
        <v>10241863</v>
      </c>
      <c r="E25" s="576">
        <v>89.3</v>
      </c>
      <c r="F25" s="577">
        <v>30</v>
      </c>
      <c r="G25" s="575">
        <v>1230064</v>
      </c>
      <c r="H25" s="576">
        <v>10.7</v>
      </c>
      <c r="I25" s="574">
        <v>302</v>
      </c>
      <c r="J25" s="575">
        <v>11471927</v>
      </c>
      <c r="K25" s="576">
        <v>100</v>
      </c>
    </row>
    <row r="26" spans="1:19" ht="21" customHeight="1">
      <c r="A26" s="572">
        <v>2021</v>
      </c>
      <c r="B26" s="573" t="s">
        <v>815</v>
      </c>
      <c r="C26" s="574">
        <v>278</v>
      </c>
      <c r="D26" s="575">
        <v>11465340</v>
      </c>
      <c r="E26" s="576">
        <v>89.5</v>
      </c>
      <c r="F26" s="577">
        <v>35</v>
      </c>
      <c r="G26" s="575">
        <v>1339072</v>
      </c>
      <c r="H26" s="576">
        <v>10.5</v>
      </c>
      <c r="I26" s="574">
        <v>313</v>
      </c>
      <c r="J26" s="575">
        <v>12804412</v>
      </c>
      <c r="K26" s="576">
        <v>100</v>
      </c>
    </row>
    <row r="27" spans="1:19" ht="21" customHeight="1">
      <c r="A27" s="1063">
        <v>2022</v>
      </c>
      <c r="B27" s="1064" t="s">
        <v>815</v>
      </c>
      <c r="C27" s="1654">
        <v>281</v>
      </c>
      <c r="D27" s="1655">
        <v>13147271</v>
      </c>
      <c r="E27" s="1656">
        <v>84.6</v>
      </c>
      <c r="F27" s="1657">
        <v>28</v>
      </c>
      <c r="G27" s="1655">
        <v>2390308</v>
      </c>
      <c r="H27" s="1656">
        <v>15.4</v>
      </c>
      <c r="I27" s="1654">
        <v>309</v>
      </c>
      <c r="J27" s="1655">
        <v>15537579</v>
      </c>
      <c r="K27" s="1656">
        <v>100</v>
      </c>
    </row>
    <row r="28" spans="1:19" s="529" customFormat="1" ht="15" customHeight="1">
      <c r="A28" s="523" t="s">
        <v>535</v>
      </c>
      <c r="B28" s="524"/>
      <c r="C28" s="525"/>
      <c r="D28" s="526"/>
      <c r="E28" s="527"/>
      <c r="F28" s="527"/>
      <c r="G28" s="527"/>
      <c r="H28" s="527"/>
      <c r="I28" s="526"/>
      <c r="J28" s="526"/>
      <c r="K28" s="526"/>
      <c r="L28" s="526"/>
      <c r="M28" s="528"/>
      <c r="N28" s="528"/>
      <c r="O28" s="528"/>
      <c r="P28" s="528"/>
      <c r="Q28" s="528"/>
      <c r="R28" s="528"/>
      <c r="S28" s="528"/>
    </row>
    <row r="29" spans="1:19" s="533" customFormat="1" ht="15" customHeight="1">
      <c r="A29" s="2316" t="s">
        <v>1076</v>
      </c>
      <c r="B29" s="2317"/>
      <c r="C29" s="2317"/>
      <c r="D29" s="2317"/>
      <c r="E29" s="2317"/>
      <c r="F29" s="2317"/>
      <c r="G29" s="2317"/>
      <c r="H29" s="2317"/>
      <c r="I29" s="2317"/>
      <c r="J29" s="2317"/>
      <c r="K29" s="2317"/>
      <c r="L29" s="532"/>
      <c r="M29" s="532"/>
      <c r="N29" s="532"/>
      <c r="O29" s="532"/>
      <c r="P29" s="532"/>
      <c r="Q29" s="532"/>
      <c r="R29" s="532"/>
      <c r="S29" s="532"/>
    </row>
    <row r="30" spans="1:19" s="535" customFormat="1" ht="51" customHeight="1">
      <c r="A30" s="2285" t="s">
        <v>1039</v>
      </c>
      <c r="B30" s="2285"/>
      <c r="C30" s="2285"/>
      <c r="D30" s="2285"/>
      <c r="E30" s="2285"/>
      <c r="F30" s="2285"/>
      <c r="G30" s="2285"/>
      <c r="H30" s="2285"/>
      <c r="I30" s="2285"/>
      <c r="J30" s="2285"/>
      <c r="K30" s="2285"/>
      <c r="L30" s="534"/>
      <c r="M30" s="534"/>
      <c r="N30" s="534"/>
      <c r="O30" s="534"/>
      <c r="P30" s="534"/>
      <c r="Q30" s="534"/>
      <c r="R30" s="534"/>
      <c r="S30" s="534"/>
    </row>
    <row r="31" spans="1:19" s="535" customFormat="1" ht="63" customHeight="1">
      <c r="A31" s="2285" t="s">
        <v>1040</v>
      </c>
      <c r="B31" s="2285"/>
      <c r="C31" s="2285"/>
      <c r="D31" s="2285"/>
      <c r="E31" s="2285"/>
      <c r="F31" s="2285"/>
      <c r="G31" s="2285"/>
      <c r="H31" s="2285"/>
      <c r="I31" s="2285"/>
      <c r="J31" s="2285"/>
      <c r="K31" s="2285"/>
      <c r="L31" s="534"/>
      <c r="M31" s="534"/>
      <c r="N31" s="534"/>
      <c r="O31" s="534"/>
      <c r="P31" s="534"/>
      <c r="Q31" s="534"/>
      <c r="R31" s="534"/>
      <c r="S31" s="534"/>
    </row>
    <row r="32" spans="1:19" s="536" customFormat="1" ht="54.5" customHeight="1">
      <c r="A32" s="2285" t="s">
        <v>1041</v>
      </c>
      <c r="B32" s="2285"/>
      <c r="C32" s="2285"/>
      <c r="D32" s="2285"/>
      <c r="E32" s="2285"/>
      <c r="F32" s="2285"/>
      <c r="G32" s="2285"/>
      <c r="H32" s="2285"/>
      <c r="I32" s="2285"/>
      <c r="J32" s="2285"/>
      <c r="K32" s="2285"/>
      <c r="L32" s="534"/>
      <c r="M32" s="534"/>
      <c r="N32" s="534"/>
      <c r="O32" s="534"/>
      <c r="P32" s="534"/>
      <c r="Q32" s="534"/>
      <c r="R32" s="534"/>
      <c r="S32" s="534"/>
    </row>
    <row r="33" spans="1:11" s="292" customFormat="1" ht="27" customHeight="1">
      <c r="A33" s="2286" t="s">
        <v>1042</v>
      </c>
      <c r="B33" s="2286"/>
      <c r="C33" s="2286"/>
      <c r="D33" s="2286"/>
      <c r="E33" s="2286"/>
      <c r="F33" s="2286"/>
      <c r="G33" s="2286"/>
      <c r="H33" s="2286"/>
      <c r="I33" s="2286"/>
      <c r="J33" s="2286"/>
      <c r="K33" s="2286"/>
    </row>
    <row r="34" spans="1:11" s="292" customFormat="1" ht="15" customHeight="1">
      <c r="A34" s="2319" t="s">
        <v>1043</v>
      </c>
      <c r="B34" s="2319"/>
      <c r="C34" s="2319"/>
      <c r="D34" s="2319"/>
      <c r="E34" s="2319"/>
      <c r="F34" s="2319"/>
      <c r="G34" s="2319"/>
      <c r="H34" s="2319"/>
      <c r="I34" s="2319"/>
      <c r="J34" s="2319"/>
      <c r="K34" s="2319"/>
    </row>
    <row r="35" spans="1:11" ht="11.25" customHeight="1">
      <c r="A35" s="294"/>
      <c r="B35" s="346"/>
      <c r="C35" s="294"/>
      <c r="D35" s="294"/>
      <c r="E35" s="294"/>
      <c r="F35" s="294"/>
      <c r="G35" s="294"/>
      <c r="H35" s="294"/>
      <c r="I35" s="294"/>
      <c r="J35" s="294"/>
      <c r="K35" s="294"/>
    </row>
    <row r="36" spans="1:11" s="207" customFormat="1">
      <c r="A36" s="287" t="s">
        <v>542</v>
      </c>
      <c r="B36" s="287"/>
      <c r="C36" s="287"/>
      <c r="D36" s="287"/>
      <c r="E36" s="287"/>
      <c r="F36" s="287"/>
      <c r="G36" s="287"/>
      <c r="H36" s="287"/>
      <c r="I36" s="287"/>
      <c r="J36" s="287"/>
      <c r="K36" s="287"/>
    </row>
    <row r="37" spans="1:11" s="207" customFormat="1">
      <c r="A37" s="287" t="s">
        <v>1047</v>
      </c>
      <c r="B37" s="287"/>
      <c r="C37" s="287"/>
      <c r="D37" s="287"/>
      <c r="E37" s="287"/>
      <c r="F37" s="287"/>
      <c r="G37" s="287"/>
      <c r="H37" s="287"/>
      <c r="I37" s="287"/>
      <c r="J37" s="287"/>
      <c r="K37" s="287"/>
    </row>
    <row r="38" spans="1:11" s="207" customFormat="1">
      <c r="A38" s="538" t="s">
        <v>1048</v>
      </c>
      <c r="B38" s="287"/>
      <c r="C38" s="287"/>
      <c r="D38" s="287"/>
      <c r="E38" s="287"/>
      <c r="F38" s="287"/>
      <c r="G38" s="287"/>
      <c r="H38" s="287"/>
      <c r="I38" s="287"/>
      <c r="J38" s="287"/>
      <c r="K38" s="287"/>
    </row>
  </sheetData>
  <mergeCells count="11">
    <mergeCell ref="A30:K30"/>
    <mergeCell ref="A31:K31"/>
    <mergeCell ref="A32:K32"/>
    <mergeCell ref="A33:K33"/>
    <mergeCell ref="A34:K34"/>
    <mergeCell ref="A29:K29"/>
    <mergeCell ref="A1:K1"/>
    <mergeCell ref="C4:E4"/>
    <mergeCell ref="F4:H4"/>
    <mergeCell ref="I4:K4"/>
    <mergeCell ref="A5:B5"/>
  </mergeCells>
  <phoneticPr fontId="2"/>
  <hyperlinks>
    <hyperlink ref="A38" r:id="rId1" xr:uid="{2A8AE76D-BC15-46A2-A587-22F4FEA07996}"/>
  </hyperlinks>
  <pageMargins left="0.3543307086614173" right="0.3543307086614173" top="0.78740157480314965" bottom="0.78740157480314965" header="0.31496062992125984" footer="0.31496062992125984"/>
  <pageSetup paperSize="9" scale="90" orientation="portrait" horizontalDpi="4294967292" verticalDpi="4294967292"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89EA6-8C69-48C7-B066-295AF2A47C44}">
  <dimension ref="A1:S42"/>
  <sheetViews>
    <sheetView zoomScaleNormal="100" zoomScaleSheetLayoutView="100" workbookViewId="0">
      <selection sqref="A1:I1"/>
    </sheetView>
  </sheetViews>
  <sheetFormatPr defaultColWidth="12.83203125" defaultRowHeight="15.5"/>
  <cols>
    <col min="1" max="1" width="8.75" style="533" customWidth="1"/>
    <col min="2" max="2" width="2.5" style="533" customWidth="1"/>
    <col min="3" max="3" width="10.83203125" style="533" customWidth="1"/>
    <col min="4" max="8" width="13.25" style="533" customWidth="1"/>
    <col min="9" max="9" width="8.33203125" style="533" customWidth="1"/>
    <col min="10" max="16384" width="12.83203125" style="533"/>
  </cols>
  <sheetData>
    <row r="1" spans="1:9" ht="25.5" customHeight="1">
      <c r="A1" s="2320" t="s">
        <v>1077</v>
      </c>
      <c r="B1" s="2320"/>
      <c r="C1" s="2320"/>
      <c r="D1" s="2320"/>
      <c r="E1" s="2320"/>
      <c r="F1" s="2320"/>
      <c r="G1" s="2320"/>
      <c r="H1" s="2320"/>
      <c r="I1" s="2320"/>
    </row>
    <row r="2" spans="1:9" ht="18" customHeight="1">
      <c r="A2" s="1058" t="s">
        <v>1030</v>
      </c>
      <c r="B2" s="532"/>
      <c r="C2" s="532"/>
      <c r="D2" s="532"/>
      <c r="E2" s="532"/>
      <c r="F2" s="532"/>
      <c r="G2" s="532"/>
      <c r="H2" s="532"/>
      <c r="I2" s="532"/>
    </row>
    <row r="3" spans="1:9" s="581" customFormat="1" ht="18" customHeight="1">
      <c r="A3" s="579"/>
      <c r="B3" s="579"/>
      <c r="C3" s="579"/>
      <c r="D3" s="579"/>
      <c r="E3" s="579"/>
      <c r="F3" s="579"/>
      <c r="G3" s="579"/>
      <c r="H3" s="580"/>
      <c r="I3" s="579"/>
    </row>
    <row r="4" spans="1:9" ht="37.5" customHeight="1">
      <c r="A4" s="2321" t="s">
        <v>273</v>
      </c>
      <c r="B4" s="2322"/>
      <c r="C4" s="547" t="s">
        <v>1078</v>
      </c>
      <c r="D4" s="582" t="s">
        <v>1079</v>
      </c>
      <c r="E4" s="583" t="s">
        <v>1080</v>
      </c>
      <c r="F4" s="583" t="s">
        <v>1081</v>
      </c>
      <c r="G4" s="583" t="s">
        <v>1082</v>
      </c>
      <c r="H4" s="584" t="s">
        <v>1083</v>
      </c>
      <c r="I4" s="532"/>
    </row>
    <row r="5" spans="1:9" ht="18" customHeight="1">
      <c r="A5" s="559">
        <v>1994</v>
      </c>
      <c r="B5" s="585"/>
      <c r="C5" s="586">
        <v>1788</v>
      </c>
      <c r="D5" s="587">
        <v>18.3</v>
      </c>
      <c r="E5" s="588">
        <v>30.9</v>
      </c>
      <c r="F5" s="588">
        <v>55.7</v>
      </c>
      <c r="G5" s="588">
        <v>68.900000000000006</v>
      </c>
      <c r="H5" s="589">
        <v>83.8</v>
      </c>
      <c r="I5" s="532"/>
    </row>
    <row r="6" spans="1:9" ht="18" customHeight="1">
      <c r="A6" s="565">
        <v>1995</v>
      </c>
      <c r="B6" s="509"/>
      <c r="C6" s="514">
        <v>1691</v>
      </c>
      <c r="D6" s="590">
        <v>19.3</v>
      </c>
      <c r="E6" s="591">
        <v>31.4</v>
      </c>
      <c r="F6" s="591">
        <v>56.3</v>
      </c>
      <c r="G6" s="591">
        <v>69.599999999999994</v>
      </c>
      <c r="H6" s="592">
        <v>84.2</v>
      </c>
      <c r="I6" s="532"/>
    </row>
    <row r="7" spans="1:9" ht="18" customHeight="1">
      <c r="A7" s="565">
        <v>1996</v>
      </c>
      <c r="B7" s="509"/>
      <c r="C7" s="514">
        <v>1596</v>
      </c>
      <c r="D7" s="590">
        <v>22.2</v>
      </c>
      <c r="E7" s="591">
        <v>34.6</v>
      </c>
      <c r="F7" s="591">
        <v>59.2</v>
      </c>
      <c r="G7" s="591">
        <v>72.2</v>
      </c>
      <c r="H7" s="592">
        <v>85.3</v>
      </c>
      <c r="I7" s="532"/>
    </row>
    <row r="8" spans="1:9" ht="18" customHeight="1">
      <c r="A8" s="565">
        <v>1997</v>
      </c>
      <c r="B8" s="509"/>
      <c r="C8" s="514">
        <v>1562</v>
      </c>
      <c r="D8" s="590">
        <v>23.6</v>
      </c>
      <c r="E8" s="591">
        <v>36</v>
      </c>
      <c r="F8" s="591">
        <v>62.9</v>
      </c>
      <c r="G8" s="591">
        <v>75.900000000000006</v>
      </c>
      <c r="H8" s="592">
        <v>87.4</v>
      </c>
      <c r="I8" s="532"/>
    </row>
    <row r="9" spans="1:9" ht="18" customHeight="1">
      <c r="A9" s="565">
        <v>1998</v>
      </c>
      <c r="B9" s="509"/>
      <c r="C9" s="514">
        <v>1627</v>
      </c>
      <c r="D9" s="590">
        <v>20.3</v>
      </c>
      <c r="E9" s="591">
        <v>32.200000000000003</v>
      </c>
      <c r="F9" s="591">
        <v>60.1</v>
      </c>
      <c r="G9" s="591">
        <v>73</v>
      </c>
      <c r="H9" s="592">
        <v>85.8</v>
      </c>
      <c r="I9" s="532"/>
    </row>
    <row r="10" spans="1:9" ht="18" customHeight="1">
      <c r="A10" s="565">
        <v>1999</v>
      </c>
      <c r="B10" s="509"/>
      <c r="C10" s="514">
        <v>1427</v>
      </c>
      <c r="D10" s="590">
        <v>23.6</v>
      </c>
      <c r="E10" s="591">
        <v>36.6</v>
      </c>
      <c r="F10" s="591">
        <v>65.599999999999994</v>
      </c>
      <c r="G10" s="591">
        <v>78.8</v>
      </c>
      <c r="H10" s="592">
        <v>90.7</v>
      </c>
      <c r="I10" s="532"/>
    </row>
    <row r="11" spans="1:9" ht="18" customHeight="1">
      <c r="A11" s="565">
        <v>2000</v>
      </c>
      <c r="B11" s="509"/>
      <c r="C11" s="514">
        <v>1396</v>
      </c>
      <c r="D11" s="590">
        <v>26.7</v>
      </c>
      <c r="E11" s="591">
        <v>40.6</v>
      </c>
      <c r="F11" s="591">
        <v>68</v>
      </c>
      <c r="G11" s="591">
        <v>80.599999999999994</v>
      </c>
      <c r="H11" s="592">
        <v>92.3</v>
      </c>
      <c r="I11" s="532"/>
    </row>
    <row r="12" spans="1:9" ht="18" customHeight="1">
      <c r="A12" s="565">
        <v>2001</v>
      </c>
      <c r="B12" s="509"/>
      <c r="C12" s="514">
        <v>1391</v>
      </c>
      <c r="D12" s="590">
        <v>27.4</v>
      </c>
      <c r="E12" s="591">
        <v>41.5</v>
      </c>
      <c r="F12" s="591">
        <v>69.3</v>
      </c>
      <c r="G12" s="591">
        <v>81.5</v>
      </c>
      <c r="H12" s="592">
        <v>92.2</v>
      </c>
      <c r="I12" s="532"/>
    </row>
    <row r="13" spans="1:9" ht="18" customHeight="1">
      <c r="A13" s="565">
        <v>2002</v>
      </c>
      <c r="B13" s="509"/>
      <c r="C13" s="514">
        <v>1347</v>
      </c>
      <c r="D13" s="590">
        <v>28.3</v>
      </c>
      <c r="E13" s="591">
        <v>42.3</v>
      </c>
      <c r="F13" s="591">
        <v>69.7</v>
      </c>
      <c r="G13" s="591">
        <v>82</v>
      </c>
      <c r="H13" s="592">
        <v>92.8</v>
      </c>
      <c r="I13" s="532"/>
    </row>
    <row r="14" spans="1:9" ht="18" customHeight="1">
      <c r="A14" s="565">
        <v>2003</v>
      </c>
      <c r="B14" s="509"/>
      <c r="C14" s="514">
        <v>1342</v>
      </c>
      <c r="D14" s="590">
        <v>28.6</v>
      </c>
      <c r="E14" s="591">
        <v>42.5</v>
      </c>
      <c r="F14" s="591">
        <v>70.8</v>
      </c>
      <c r="G14" s="591">
        <v>82.3</v>
      </c>
      <c r="H14" s="592">
        <v>92.7</v>
      </c>
      <c r="I14" s="532"/>
    </row>
    <row r="15" spans="1:9" ht="18" customHeight="1">
      <c r="A15" s="565">
        <v>2004</v>
      </c>
      <c r="B15" s="571" t="s">
        <v>1074</v>
      </c>
      <c r="C15" s="514" t="s">
        <v>136</v>
      </c>
      <c r="D15" s="590" t="s">
        <v>136</v>
      </c>
      <c r="E15" s="591" t="s">
        <v>136</v>
      </c>
      <c r="F15" s="591" t="s">
        <v>136</v>
      </c>
      <c r="G15" s="591" t="s">
        <v>136</v>
      </c>
      <c r="H15" s="592" t="s">
        <v>136</v>
      </c>
      <c r="I15" s="532"/>
    </row>
    <row r="16" spans="1:9" ht="18" customHeight="1">
      <c r="A16" s="565">
        <v>2005</v>
      </c>
      <c r="B16" s="566"/>
      <c r="C16" s="514">
        <v>1231</v>
      </c>
      <c r="D16" s="590">
        <v>35.5</v>
      </c>
      <c r="E16" s="591">
        <v>49.8</v>
      </c>
      <c r="F16" s="591">
        <v>74.900000000000006</v>
      </c>
      <c r="G16" s="591">
        <v>85.1</v>
      </c>
      <c r="H16" s="592">
        <v>94.3</v>
      </c>
      <c r="I16" s="532"/>
    </row>
    <row r="17" spans="1:9" ht="18" customHeight="1">
      <c r="A17" s="565">
        <v>2006</v>
      </c>
      <c r="B17" s="571" t="s">
        <v>533</v>
      </c>
      <c r="C17" s="514">
        <v>371</v>
      </c>
      <c r="D17" s="590">
        <v>37.6</v>
      </c>
      <c r="E17" s="591">
        <v>50.8</v>
      </c>
      <c r="F17" s="591">
        <v>73.5</v>
      </c>
      <c r="G17" s="591">
        <v>83.9</v>
      </c>
      <c r="H17" s="592">
        <v>94.7</v>
      </c>
      <c r="I17" s="532"/>
    </row>
    <row r="18" spans="1:9" ht="18" customHeight="1">
      <c r="A18" s="565">
        <v>2007</v>
      </c>
      <c r="B18" s="571" t="s">
        <v>533</v>
      </c>
      <c r="C18" s="514">
        <v>381</v>
      </c>
      <c r="D18" s="590">
        <v>40.200000000000003</v>
      </c>
      <c r="E18" s="591">
        <v>54.2</v>
      </c>
      <c r="F18" s="591">
        <v>76.8</v>
      </c>
      <c r="G18" s="591">
        <v>86.6</v>
      </c>
      <c r="H18" s="592">
        <v>95.9</v>
      </c>
      <c r="I18" s="532"/>
    </row>
    <row r="19" spans="1:9" ht="18" customHeight="1">
      <c r="A19" s="565">
        <v>2008</v>
      </c>
      <c r="B19" s="571" t="s">
        <v>533</v>
      </c>
      <c r="C19" s="514">
        <v>351</v>
      </c>
      <c r="D19" s="590">
        <v>43.5</v>
      </c>
      <c r="E19" s="591">
        <v>58</v>
      </c>
      <c r="F19" s="591">
        <v>78.900000000000006</v>
      </c>
      <c r="G19" s="591">
        <v>87.9</v>
      </c>
      <c r="H19" s="592">
        <v>96.7</v>
      </c>
      <c r="I19" s="532"/>
    </row>
    <row r="20" spans="1:9" ht="18" customHeight="1">
      <c r="A20" s="565">
        <v>2009</v>
      </c>
      <c r="B20" s="571" t="s">
        <v>533</v>
      </c>
      <c r="C20" s="514">
        <v>378</v>
      </c>
      <c r="D20" s="590">
        <v>40.299999999999997</v>
      </c>
      <c r="E20" s="591">
        <v>55.3</v>
      </c>
      <c r="F20" s="591">
        <v>80</v>
      </c>
      <c r="G20" s="591">
        <v>88.7</v>
      </c>
      <c r="H20" s="592">
        <v>96.4</v>
      </c>
      <c r="I20" s="532"/>
    </row>
    <row r="21" spans="1:9" ht="18" customHeight="1">
      <c r="A21" s="565">
        <v>2010</v>
      </c>
      <c r="B21" s="571" t="s">
        <v>533</v>
      </c>
      <c r="C21" s="514">
        <v>374</v>
      </c>
      <c r="D21" s="590">
        <v>37.9</v>
      </c>
      <c r="E21" s="591">
        <v>52.9</v>
      </c>
      <c r="F21" s="591">
        <v>77.8</v>
      </c>
      <c r="G21" s="591">
        <v>87</v>
      </c>
      <c r="H21" s="592">
        <v>96</v>
      </c>
      <c r="I21" s="532"/>
    </row>
    <row r="22" spans="1:9" ht="18" customHeight="1">
      <c r="A22" s="565">
        <v>2011</v>
      </c>
      <c r="B22" s="571" t="s">
        <v>533</v>
      </c>
      <c r="C22" s="514">
        <v>344</v>
      </c>
      <c r="D22" s="590">
        <v>37.1</v>
      </c>
      <c r="E22" s="591">
        <v>51.6</v>
      </c>
      <c r="F22" s="591">
        <v>76.900000000000006</v>
      </c>
      <c r="G22" s="591">
        <v>86.3</v>
      </c>
      <c r="H22" s="592">
        <v>96.1</v>
      </c>
      <c r="I22" s="532"/>
    </row>
    <row r="23" spans="1:9" ht="18" customHeight="1">
      <c r="A23" s="565">
        <v>2012</v>
      </c>
      <c r="B23" s="571" t="s">
        <v>533</v>
      </c>
      <c r="C23" s="514">
        <v>352</v>
      </c>
      <c r="D23" s="590">
        <v>36.1</v>
      </c>
      <c r="E23" s="591">
        <v>51.1</v>
      </c>
      <c r="F23" s="591">
        <v>76.7</v>
      </c>
      <c r="G23" s="591">
        <v>86.5</v>
      </c>
      <c r="H23" s="592">
        <v>96</v>
      </c>
      <c r="I23" s="532"/>
    </row>
    <row r="24" spans="1:9" ht="18" customHeight="1">
      <c r="A24" s="565">
        <v>2013</v>
      </c>
      <c r="B24" s="571" t="s">
        <v>533</v>
      </c>
      <c r="C24" s="514">
        <v>330</v>
      </c>
      <c r="D24" s="590">
        <v>36.4</v>
      </c>
      <c r="E24" s="591">
        <v>51.2</v>
      </c>
      <c r="F24" s="591">
        <v>77.099999999999994</v>
      </c>
      <c r="G24" s="591">
        <v>87.4</v>
      </c>
      <c r="H24" s="592">
        <v>96.6</v>
      </c>
      <c r="I24" s="532"/>
    </row>
    <row r="25" spans="1:9" ht="18" customHeight="1">
      <c r="A25" s="565">
        <v>2014</v>
      </c>
      <c r="B25" s="571" t="s">
        <v>533</v>
      </c>
      <c r="C25" s="514">
        <v>318</v>
      </c>
      <c r="D25" s="590">
        <v>37.1</v>
      </c>
      <c r="E25" s="591">
        <v>51.9</v>
      </c>
      <c r="F25" s="591">
        <v>76.900000000000006</v>
      </c>
      <c r="G25" s="591">
        <v>86.4</v>
      </c>
      <c r="H25" s="592">
        <v>96.3</v>
      </c>
      <c r="I25" s="532"/>
    </row>
    <row r="26" spans="1:9" ht="18" customHeight="1">
      <c r="A26" s="572">
        <v>2015</v>
      </c>
      <c r="B26" s="573" t="s">
        <v>815</v>
      </c>
      <c r="C26" s="522">
        <v>314</v>
      </c>
      <c r="D26" s="593">
        <v>39.200000000000003</v>
      </c>
      <c r="E26" s="594">
        <v>51.8</v>
      </c>
      <c r="F26" s="594">
        <v>76.599999999999994</v>
      </c>
      <c r="G26" s="594">
        <v>86.5</v>
      </c>
      <c r="H26" s="595">
        <v>96.3</v>
      </c>
      <c r="I26" s="532"/>
    </row>
    <row r="27" spans="1:9" ht="18" customHeight="1">
      <c r="A27" s="572">
        <v>2016</v>
      </c>
      <c r="B27" s="573" t="s">
        <v>815</v>
      </c>
      <c r="C27" s="522">
        <v>299</v>
      </c>
      <c r="D27" s="593">
        <v>39.299999999999997</v>
      </c>
      <c r="E27" s="594">
        <v>52.7</v>
      </c>
      <c r="F27" s="594">
        <v>78.8</v>
      </c>
      <c r="G27" s="594">
        <v>88.2</v>
      </c>
      <c r="H27" s="595">
        <v>96.9</v>
      </c>
      <c r="I27" s="532"/>
    </row>
    <row r="28" spans="1:9" ht="18" customHeight="1">
      <c r="A28" s="572">
        <v>2017</v>
      </c>
      <c r="B28" s="573" t="s">
        <v>815</v>
      </c>
      <c r="C28" s="522">
        <v>303</v>
      </c>
      <c r="D28" s="593">
        <v>38.200000000000003</v>
      </c>
      <c r="E28" s="594">
        <v>53</v>
      </c>
      <c r="F28" s="594">
        <v>79.2</v>
      </c>
      <c r="G28" s="594">
        <v>88.4</v>
      </c>
      <c r="H28" s="595">
        <v>97</v>
      </c>
      <c r="I28" s="532"/>
    </row>
    <row r="29" spans="1:9" ht="18" customHeight="1">
      <c r="A29" s="572">
        <v>2018</v>
      </c>
      <c r="B29" s="573" t="s">
        <v>1036</v>
      </c>
      <c r="C29" s="522" t="s">
        <v>404</v>
      </c>
      <c r="D29" s="593" t="s">
        <v>404</v>
      </c>
      <c r="E29" s="594" t="s">
        <v>404</v>
      </c>
      <c r="F29" s="594" t="s">
        <v>404</v>
      </c>
      <c r="G29" s="594" t="s">
        <v>404</v>
      </c>
      <c r="H29" s="595" t="s">
        <v>404</v>
      </c>
      <c r="I29" s="532"/>
    </row>
    <row r="30" spans="1:9" ht="18" customHeight="1">
      <c r="A30" s="572">
        <v>2019</v>
      </c>
      <c r="B30" s="573" t="s">
        <v>815</v>
      </c>
      <c r="C30" s="522">
        <v>292</v>
      </c>
      <c r="D30" s="593">
        <v>47.6</v>
      </c>
      <c r="E30" s="594">
        <v>60.7</v>
      </c>
      <c r="F30" s="594">
        <v>83.1</v>
      </c>
      <c r="G30" s="594">
        <v>90</v>
      </c>
      <c r="H30" s="595">
        <v>97.6</v>
      </c>
      <c r="I30" s="532"/>
    </row>
    <row r="31" spans="1:9" ht="18" customHeight="1">
      <c r="A31" s="572">
        <v>2020</v>
      </c>
      <c r="B31" s="573" t="s">
        <v>815</v>
      </c>
      <c r="C31" s="522">
        <v>309</v>
      </c>
      <c r="D31" s="593">
        <v>47.8</v>
      </c>
      <c r="E31" s="594">
        <v>60.8</v>
      </c>
      <c r="F31" s="594">
        <v>83.1</v>
      </c>
      <c r="G31" s="594">
        <v>90.3</v>
      </c>
      <c r="H31" s="595">
        <v>97.6</v>
      </c>
      <c r="I31" s="532"/>
    </row>
    <row r="32" spans="1:9" ht="18" customHeight="1">
      <c r="A32" s="572">
        <v>2021</v>
      </c>
      <c r="B32" s="573" t="s">
        <v>815</v>
      </c>
      <c r="C32" s="522">
        <v>319</v>
      </c>
      <c r="D32" s="593">
        <v>45.2</v>
      </c>
      <c r="E32" s="594">
        <v>58.5</v>
      </c>
      <c r="F32" s="594">
        <v>81.099999999999994</v>
      </c>
      <c r="G32" s="594">
        <v>89.6</v>
      </c>
      <c r="H32" s="595">
        <v>97.3</v>
      </c>
      <c r="I32" s="532"/>
    </row>
    <row r="33" spans="1:19" ht="18" customHeight="1">
      <c r="A33" s="1063">
        <v>2022</v>
      </c>
      <c r="B33" s="1064" t="s">
        <v>815</v>
      </c>
      <c r="C33" s="1183">
        <v>313</v>
      </c>
      <c r="D33" s="1658">
        <v>46.2</v>
      </c>
      <c r="E33" s="1659">
        <v>60.3</v>
      </c>
      <c r="F33" s="1659">
        <v>83.3</v>
      </c>
      <c r="G33" s="1659">
        <v>90.9</v>
      </c>
      <c r="H33" s="1660">
        <v>97.6</v>
      </c>
      <c r="I33" s="532"/>
    </row>
    <row r="34" spans="1:19" s="529" customFormat="1" ht="15" customHeight="1">
      <c r="A34" s="596" t="s">
        <v>535</v>
      </c>
      <c r="B34" s="597"/>
      <c r="C34" s="598"/>
      <c r="D34" s="599"/>
      <c r="E34" s="600"/>
      <c r="F34" s="600"/>
      <c r="G34" s="600"/>
      <c r="H34" s="600"/>
      <c r="I34" s="526"/>
      <c r="J34" s="526"/>
      <c r="K34" s="526"/>
      <c r="L34" s="526"/>
      <c r="M34" s="528"/>
      <c r="N34" s="528"/>
      <c r="O34" s="528"/>
      <c r="P34" s="528"/>
      <c r="Q34" s="528"/>
      <c r="R34" s="528"/>
      <c r="S34" s="528"/>
    </row>
    <row r="35" spans="1:19" ht="15" customHeight="1">
      <c r="A35" s="2244" t="s">
        <v>1076</v>
      </c>
      <c r="B35" s="2244"/>
      <c r="C35" s="2244"/>
      <c r="D35" s="2244"/>
      <c r="E35" s="2244"/>
      <c r="F35" s="2244"/>
      <c r="G35" s="2244"/>
      <c r="H35" s="2244"/>
      <c r="I35" s="2244"/>
      <c r="J35" s="532"/>
      <c r="K35" s="531"/>
      <c r="L35" s="532"/>
      <c r="M35" s="532"/>
      <c r="N35" s="532"/>
      <c r="O35" s="532"/>
      <c r="P35" s="532"/>
      <c r="Q35" s="532"/>
      <c r="R35" s="532"/>
      <c r="S35" s="532"/>
    </row>
    <row r="36" spans="1:19" s="535" customFormat="1" ht="40.5" customHeight="1">
      <c r="A36" s="2245" t="s">
        <v>1039</v>
      </c>
      <c r="B36" s="2245"/>
      <c r="C36" s="2245"/>
      <c r="D36" s="2245"/>
      <c r="E36" s="2245"/>
      <c r="F36" s="2245"/>
      <c r="G36" s="2245"/>
      <c r="H36" s="2245"/>
      <c r="I36" s="2245"/>
      <c r="J36" s="534"/>
      <c r="K36" s="534"/>
      <c r="L36" s="534"/>
      <c r="M36" s="534"/>
      <c r="N36" s="534"/>
      <c r="O36" s="534"/>
      <c r="P36" s="534"/>
      <c r="Q36" s="534"/>
      <c r="R36" s="534"/>
      <c r="S36" s="534"/>
    </row>
    <row r="37" spans="1:19" s="535" customFormat="1" ht="51.75" customHeight="1">
      <c r="A37" s="2245" t="s">
        <v>1040</v>
      </c>
      <c r="B37" s="2245"/>
      <c r="C37" s="2245"/>
      <c r="D37" s="2245"/>
      <c r="E37" s="2245"/>
      <c r="F37" s="2245"/>
      <c r="G37" s="2245"/>
      <c r="H37" s="2245"/>
      <c r="I37" s="2245"/>
      <c r="J37" s="534"/>
      <c r="K37" s="534"/>
      <c r="L37" s="534"/>
      <c r="M37" s="534"/>
      <c r="N37" s="534"/>
      <c r="O37" s="534"/>
      <c r="P37" s="534"/>
      <c r="Q37" s="534"/>
      <c r="R37" s="534"/>
      <c r="S37" s="534"/>
    </row>
    <row r="38" spans="1:19" s="536" customFormat="1" ht="39.75" customHeight="1">
      <c r="A38" s="2245" t="s">
        <v>1041</v>
      </c>
      <c r="B38" s="2245"/>
      <c r="C38" s="2245"/>
      <c r="D38" s="2245"/>
      <c r="E38" s="2245"/>
      <c r="F38" s="2245"/>
      <c r="G38" s="2245"/>
      <c r="H38" s="2245"/>
      <c r="I38" s="2245"/>
      <c r="J38" s="534"/>
      <c r="K38" s="534"/>
      <c r="L38" s="534"/>
      <c r="M38" s="534"/>
      <c r="N38" s="534"/>
      <c r="O38" s="534"/>
      <c r="P38" s="534"/>
      <c r="Q38" s="534"/>
      <c r="R38" s="534"/>
      <c r="S38" s="534"/>
    </row>
    <row r="39" spans="1:19" s="207" customFormat="1" ht="26.25" customHeight="1">
      <c r="A39" s="2286" t="s">
        <v>1042</v>
      </c>
      <c r="B39" s="2286"/>
      <c r="C39" s="2286"/>
      <c r="D39" s="2286"/>
      <c r="E39" s="2286"/>
      <c r="F39" s="2286"/>
      <c r="G39" s="2286"/>
      <c r="H39" s="2286"/>
      <c r="I39" s="2286"/>
      <c r="J39" s="1100"/>
      <c r="K39" s="1100"/>
    </row>
    <row r="40" spans="1:19" s="207" customFormat="1">
      <c r="A40" s="287" t="s">
        <v>542</v>
      </c>
      <c r="B40" s="287"/>
      <c r="C40" s="287"/>
      <c r="D40" s="287"/>
      <c r="E40" s="287"/>
      <c r="F40" s="287"/>
      <c r="G40" s="287"/>
      <c r="H40" s="287"/>
      <c r="I40" s="287"/>
      <c r="J40" s="287"/>
      <c r="K40" s="287"/>
    </row>
    <row r="41" spans="1:19" s="207" customFormat="1">
      <c r="A41" s="287" t="s">
        <v>1047</v>
      </c>
      <c r="B41" s="287"/>
      <c r="C41" s="287"/>
      <c r="D41" s="287"/>
      <c r="E41" s="287"/>
      <c r="F41" s="287"/>
      <c r="G41" s="287"/>
      <c r="H41" s="287"/>
      <c r="I41" s="287"/>
      <c r="J41" s="287"/>
      <c r="K41" s="287"/>
    </row>
    <row r="42" spans="1:19">
      <c r="A42" s="538" t="s">
        <v>1048</v>
      </c>
      <c r="B42" s="287"/>
      <c r="C42" s="287"/>
      <c r="D42" s="287"/>
      <c r="E42" s="287"/>
      <c r="F42" s="287"/>
      <c r="G42" s="287"/>
      <c r="H42" s="287"/>
      <c r="I42" s="287"/>
      <c r="J42" s="287"/>
      <c r="K42" s="287"/>
    </row>
  </sheetData>
  <mergeCells count="7">
    <mergeCell ref="A39:I39"/>
    <mergeCell ref="A1:I1"/>
    <mergeCell ref="A4:B4"/>
    <mergeCell ref="A35:I35"/>
    <mergeCell ref="A36:I36"/>
    <mergeCell ref="A37:I37"/>
    <mergeCell ref="A38:I38"/>
  </mergeCells>
  <phoneticPr fontId="2"/>
  <hyperlinks>
    <hyperlink ref="A42" r:id="rId1" xr:uid="{C1DCE660-8F50-4EBC-BCA1-88AF1B79BEC7}"/>
  </hyperlinks>
  <pageMargins left="0.3543307086614173" right="0.3543307086614173" top="0.78740157480314965" bottom="0.78740157480314965" header="0.31496062992125984" footer="0.31496062992125984"/>
  <pageSetup paperSize="9" scale="86" orientation="portrait" r:id="rId2"/>
  <headerFooter alignWithMargins="0"/>
  <colBreaks count="1" manualBreakCount="1">
    <brk id="9"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CFB5E-E631-49A1-A61D-674A6068BEF5}">
  <dimension ref="A1:S28"/>
  <sheetViews>
    <sheetView showGridLines="0" zoomScaleNormal="100" zoomScaleSheetLayoutView="100" workbookViewId="0">
      <selection sqref="A1:I1"/>
    </sheetView>
  </sheetViews>
  <sheetFormatPr defaultColWidth="12.83203125" defaultRowHeight="15.5"/>
  <cols>
    <col min="1" max="1" width="8" style="207" customWidth="1"/>
    <col min="2" max="2" width="13.33203125" style="207" customWidth="1"/>
    <col min="3" max="3" width="7" style="207" customWidth="1"/>
    <col min="4" max="4" width="13.33203125" style="207" customWidth="1"/>
    <col min="5" max="5" width="7.08203125" style="207" customWidth="1"/>
    <col min="6" max="6" width="13.33203125" style="207" customWidth="1"/>
    <col min="7" max="7" width="7" style="207" customWidth="1"/>
    <col min="8" max="8" width="12.5" style="207" customWidth="1"/>
    <col min="9" max="9" width="6.25" style="207" customWidth="1"/>
    <col min="10" max="16384" width="12.83203125" style="207"/>
  </cols>
  <sheetData>
    <row r="1" spans="1:9" ht="25">
      <c r="A1" s="2327" t="s">
        <v>1084</v>
      </c>
      <c r="B1" s="2327"/>
      <c r="C1" s="2327"/>
      <c r="D1" s="2327"/>
      <c r="E1" s="2327"/>
      <c r="F1" s="2327"/>
      <c r="G1" s="2327"/>
      <c r="H1" s="2327"/>
      <c r="I1" s="2327"/>
    </row>
    <row r="2" spans="1:9" ht="18" customHeight="1">
      <c r="A2" s="208"/>
      <c r="B2" s="208"/>
      <c r="C2" s="208"/>
      <c r="D2" s="208"/>
      <c r="E2" s="208"/>
      <c r="F2" s="208"/>
      <c r="G2" s="208"/>
      <c r="H2" s="208"/>
      <c r="I2" s="208"/>
    </row>
    <row r="3" spans="1:9" ht="18" customHeight="1">
      <c r="A3" s="37"/>
      <c r="B3" s="208"/>
      <c r="C3" s="208"/>
      <c r="D3" s="208"/>
      <c r="E3" s="208"/>
      <c r="F3" s="208"/>
      <c r="G3" s="208"/>
      <c r="H3" s="208"/>
      <c r="I3" s="1101"/>
    </row>
    <row r="4" spans="1:9" s="35" customFormat="1" ht="24" customHeight="1">
      <c r="A4" s="2328" t="s">
        <v>62</v>
      </c>
      <c r="B4" s="2330" t="s">
        <v>1085</v>
      </c>
      <c r="C4" s="2330"/>
      <c r="D4" s="2330" t="s">
        <v>1086</v>
      </c>
      <c r="E4" s="2330"/>
      <c r="F4" s="2330" t="s">
        <v>235</v>
      </c>
      <c r="G4" s="2330"/>
      <c r="H4" s="2330" t="s">
        <v>84</v>
      </c>
      <c r="I4" s="2330"/>
    </row>
    <row r="5" spans="1:9" s="35" customFormat="1" ht="30.75" customHeight="1">
      <c r="A5" s="2329"/>
      <c r="B5" s="1102" t="s">
        <v>1087</v>
      </c>
      <c r="C5" s="1103" t="s">
        <v>530</v>
      </c>
      <c r="D5" s="1102" t="s">
        <v>1087</v>
      </c>
      <c r="E5" s="1103" t="s">
        <v>530</v>
      </c>
      <c r="F5" s="1102" t="s">
        <v>1087</v>
      </c>
      <c r="G5" s="1103" t="s">
        <v>530</v>
      </c>
      <c r="H5" s="1102" t="s">
        <v>1087</v>
      </c>
      <c r="I5" s="1103" t="s">
        <v>530</v>
      </c>
    </row>
    <row r="6" spans="1:9" s="35" customFormat="1" ht="21.75" customHeight="1">
      <c r="A6" s="1104">
        <v>2003</v>
      </c>
      <c r="B6" s="258">
        <v>3132568</v>
      </c>
      <c r="C6" s="1105">
        <v>-0.3</v>
      </c>
      <c r="D6" s="258">
        <v>2025286</v>
      </c>
      <c r="E6" s="1105">
        <v>0.8</v>
      </c>
      <c r="F6" s="258">
        <v>1898352</v>
      </c>
      <c r="G6" s="1105">
        <v>16.899999999999999</v>
      </c>
      <c r="H6" s="258">
        <v>7056206</v>
      </c>
      <c r="I6" s="1105">
        <v>4.0999999999999996</v>
      </c>
    </row>
    <row r="7" spans="1:9" s="35" customFormat="1" ht="21.75" customHeight="1">
      <c r="A7" s="1106">
        <v>2004</v>
      </c>
      <c r="B7" s="261">
        <v>3104605</v>
      </c>
      <c r="C7" s="1107">
        <v>-0.9</v>
      </c>
      <c r="D7" s="261">
        <v>2018984</v>
      </c>
      <c r="E7" s="1107">
        <v>-0.3</v>
      </c>
      <c r="F7" s="261">
        <v>2079721</v>
      </c>
      <c r="G7" s="1107">
        <v>9.6</v>
      </c>
      <c r="H7" s="261">
        <v>7203310</v>
      </c>
      <c r="I7" s="1107">
        <v>2.1</v>
      </c>
    </row>
    <row r="8" spans="1:9" s="35" customFormat="1" ht="21.75" customHeight="1">
      <c r="A8" s="1106">
        <v>2005</v>
      </c>
      <c r="B8" s="261">
        <v>3256718</v>
      </c>
      <c r="C8" s="1107">
        <v>4.9000000000000004</v>
      </c>
      <c r="D8" s="261">
        <v>2145407</v>
      </c>
      <c r="E8" s="1107">
        <v>6.3</v>
      </c>
      <c r="F8" s="261">
        <v>2343384</v>
      </c>
      <c r="G8" s="1107">
        <v>12.7</v>
      </c>
      <c r="H8" s="261">
        <v>7745509</v>
      </c>
      <c r="I8" s="1107">
        <v>7.5</v>
      </c>
    </row>
    <row r="9" spans="1:9" s="35" customFormat="1" ht="21.75" customHeight="1">
      <c r="A9" s="1106">
        <v>2006</v>
      </c>
      <c r="B9" s="261">
        <v>3182478</v>
      </c>
      <c r="C9" s="1107">
        <v>-2.2999999999999998</v>
      </c>
      <c r="D9" s="261">
        <v>2064241</v>
      </c>
      <c r="E9" s="1107">
        <v>-3.8</v>
      </c>
      <c r="F9" s="261">
        <v>2450252</v>
      </c>
      <c r="G9" s="1107">
        <v>4.5999999999999996</v>
      </c>
      <c r="H9" s="261">
        <v>7696972</v>
      </c>
      <c r="I9" s="1107">
        <v>-0.6</v>
      </c>
    </row>
    <row r="10" spans="1:9" s="35" customFormat="1" ht="21.75" customHeight="1">
      <c r="A10" s="1106">
        <v>2007</v>
      </c>
      <c r="B10" s="261">
        <v>3223745</v>
      </c>
      <c r="C10" s="1107">
        <v>1.3</v>
      </c>
      <c r="D10" s="261">
        <v>2120352</v>
      </c>
      <c r="E10" s="1107">
        <v>2.7</v>
      </c>
      <c r="F10" s="261">
        <v>2703762</v>
      </c>
      <c r="G10" s="1107">
        <v>10.3</v>
      </c>
      <c r="H10" s="261">
        <v>8047859</v>
      </c>
      <c r="I10" s="1107">
        <v>4.5999999999999996</v>
      </c>
    </row>
    <row r="11" spans="1:9" s="35" customFormat="1" ht="21.75" customHeight="1">
      <c r="A11" s="1106">
        <v>2008</v>
      </c>
      <c r="B11" s="261">
        <v>3231198</v>
      </c>
      <c r="C11" s="1107">
        <v>0.2</v>
      </c>
      <c r="D11" s="261">
        <v>2109205</v>
      </c>
      <c r="E11" s="1107">
        <v>-0.5</v>
      </c>
      <c r="F11" s="261">
        <v>2913886</v>
      </c>
      <c r="G11" s="1107">
        <v>7.8</v>
      </c>
      <c r="H11" s="261">
        <v>8254290</v>
      </c>
      <c r="I11" s="1107">
        <v>2.6</v>
      </c>
    </row>
    <row r="12" spans="1:9" s="35" customFormat="1" ht="21.75" customHeight="1">
      <c r="A12" s="1106">
        <v>2009</v>
      </c>
      <c r="B12" s="261">
        <v>3397615</v>
      </c>
      <c r="C12" s="1107">
        <v>5.2</v>
      </c>
      <c r="D12" s="261">
        <v>2238302</v>
      </c>
      <c r="E12" s="1107">
        <v>6.1</v>
      </c>
      <c r="F12" s="261">
        <v>3215730</v>
      </c>
      <c r="G12" s="1107">
        <v>10.4</v>
      </c>
      <c r="H12" s="261">
        <v>8851647</v>
      </c>
      <c r="I12" s="1107">
        <v>7.2</v>
      </c>
    </row>
    <row r="13" spans="1:9" s="35" customFormat="1" ht="21.75" customHeight="1">
      <c r="A13" s="1106">
        <v>2010</v>
      </c>
      <c r="B13" s="261">
        <v>3493355</v>
      </c>
      <c r="C13" s="1107">
        <v>2.8</v>
      </c>
      <c r="D13" s="261">
        <v>2152187</v>
      </c>
      <c r="E13" s="1107">
        <v>-3.8</v>
      </c>
      <c r="F13" s="261">
        <v>3228082</v>
      </c>
      <c r="G13" s="1107">
        <v>0.4</v>
      </c>
      <c r="H13" s="261">
        <v>8873623</v>
      </c>
      <c r="I13" s="1107">
        <v>0.2</v>
      </c>
    </row>
    <row r="14" spans="1:9" s="35" customFormat="1" ht="21.75" customHeight="1">
      <c r="A14" s="1106">
        <v>2011</v>
      </c>
      <c r="B14" s="261">
        <v>3701742</v>
      </c>
      <c r="C14" s="1107">
        <v>6</v>
      </c>
      <c r="D14" s="261">
        <v>2294007</v>
      </c>
      <c r="E14" s="1107">
        <v>6.6</v>
      </c>
      <c r="F14" s="261">
        <v>3485830</v>
      </c>
      <c r="G14" s="1107">
        <v>8</v>
      </c>
      <c r="H14" s="261">
        <v>9481578</v>
      </c>
      <c r="I14" s="1107">
        <v>6.9</v>
      </c>
    </row>
    <row r="15" spans="1:9" s="35" customFormat="1" ht="21.75" customHeight="1">
      <c r="A15" s="1106">
        <v>2012</v>
      </c>
      <c r="B15" s="261">
        <v>3765659</v>
      </c>
      <c r="C15" s="1107">
        <v>1.7</v>
      </c>
      <c r="D15" s="261">
        <v>2238767</v>
      </c>
      <c r="E15" s="1107">
        <v>-2.4</v>
      </c>
      <c r="F15" s="261">
        <v>3542888</v>
      </c>
      <c r="G15" s="1107">
        <v>1.6</v>
      </c>
      <c r="H15" s="261">
        <v>9547314</v>
      </c>
      <c r="I15" s="1107">
        <v>0.7</v>
      </c>
    </row>
    <row r="16" spans="1:9" s="35" customFormat="1" ht="21.75" customHeight="1">
      <c r="A16" s="1106">
        <v>2013</v>
      </c>
      <c r="B16" s="261">
        <v>3871769</v>
      </c>
      <c r="C16" s="1107">
        <v>2.8</v>
      </c>
      <c r="D16" s="261">
        <v>2217331</v>
      </c>
      <c r="E16" s="1107">
        <v>-1</v>
      </c>
      <c r="F16" s="261">
        <v>3757540</v>
      </c>
      <c r="G16" s="1107">
        <v>6.1</v>
      </c>
      <c r="H16" s="261">
        <v>9846641</v>
      </c>
      <c r="I16" s="1107">
        <v>3.1</v>
      </c>
    </row>
    <row r="17" spans="1:19" s="35" customFormat="1" ht="21.75" customHeight="1">
      <c r="A17" s="1106">
        <v>2014</v>
      </c>
      <c r="B17" s="261">
        <v>3927171</v>
      </c>
      <c r="C17" s="1107">
        <v>1.4</v>
      </c>
      <c r="D17" s="261">
        <v>2176245</v>
      </c>
      <c r="E17" s="1107">
        <v>-1.9</v>
      </c>
      <c r="F17" s="261">
        <v>3880010</v>
      </c>
      <c r="G17" s="1107">
        <v>3.3</v>
      </c>
      <c r="H17" s="261">
        <v>9983426</v>
      </c>
      <c r="I17" s="1107">
        <v>1.4</v>
      </c>
    </row>
    <row r="18" spans="1:19" s="35" customFormat="1" ht="21.75" customHeight="1">
      <c r="A18" s="1106">
        <v>2015</v>
      </c>
      <c r="B18" s="261">
        <v>4354617</v>
      </c>
      <c r="C18" s="1107">
        <v>10.9</v>
      </c>
      <c r="D18" s="261">
        <v>2226461</v>
      </c>
      <c r="E18" s="1107">
        <v>2.2999999999999998</v>
      </c>
      <c r="F18" s="261">
        <v>4016857</v>
      </c>
      <c r="G18" s="1107">
        <v>3.5</v>
      </c>
      <c r="H18" s="261">
        <v>10597934</v>
      </c>
      <c r="I18" s="1107">
        <v>6.2</v>
      </c>
    </row>
    <row r="19" spans="1:19" s="35" customFormat="1" ht="21.75" customHeight="1">
      <c r="A19" s="1106">
        <v>2016</v>
      </c>
      <c r="B19" s="261">
        <v>4575350</v>
      </c>
      <c r="C19" s="1107">
        <v>5.0999999999999996</v>
      </c>
      <c r="D19" s="261">
        <v>2175395</v>
      </c>
      <c r="E19" s="1107">
        <v>-2.2999999999999998</v>
      </c>
      <c r="F19" s="261">
        <v>3873892</v>
      </c>
      <c r="G19" s="1107">
        <v>-3.6</v>
      </c>
      <c r="H19" s="261">
        <v>10624636</v>
      </c>
      <c r="I19" s="1107">
        <v>0.3</v>
      </c>
    </row>
    <row r="20" spans="1:19" s="35" customFormat="1" ht="21.75" customHeight="1">
      <c r="A20" s="1108">
        <v>2017</v>
      </c>
      <c r="B20" s="264">
        <v>4509256</v>
      </c>
      <c r="C20" s="1109">
        <v>-1.4</v>
      </c>
      <c r="D20" s="264">
        <v>2166171</v>
      </c>
      <c r="E20" s="1109">
        <v>-0.4</v>
      </c>
      <c r="F20" s="264">
        <v>3839451</v>
      </c>
      <c r="G20" s="1109">
        <v>-0.9</v>
      </c>
      <c r="H20" s="264">
        <v>10514878</v>
      </c>
      <c r="I20" s="1109">
        <v>-1</v>
      </c>
    </row>
    <row r="21" spans="1:19" s="35" customFormat="1" ht="21.75" customHeight="1">
      <c r="A21" s="1108">
        <v>2018</v>
      </c>
      <c r="B21" s="264">
        <v>4540310</v>
      </c>
      <c r="C21" s="1109">
        <v>0.7</v>
      </c>
      <c r="D21" s="264">
        <v>2115549</v>
      </c>
      <c r="E21" s="1109">
        <v>-2.2999999999999998</v>
      </c>
      <c r="F21" s="264">
        <v>3681611</v>
      </c>
      <c r="G21" s="1109">
        <v>-4.0999999999999996</v>
      </c>
      <c r="H21" s="264">
        <v>10337471</v>
      </c>
      <c r="I21" s="1109">
        <v>-1.7</v>
      </c>
    </row>
    <row r="22" spans="1:19" s="35" customFormat="1" ht="21.75" customHeight="1">
      <c r="A22" s="1108">
        <v>2019</v>
      </c>
      <c r="B22" s="264">
        <v>4747150</v>
      </c>
      <c r="C22" s="1109">
        <v>4.5999999999999996</v>
      </c>
      <c r="D22" s="264">
        <v>2137887</v>
      </c>
      <c r="E22" s="1109">
        <v>1.1000000000000001</v>
      </c>
      <c r="F22" s="264">
        <v>3740593</v>
      </c>
      <c r="G22" s="1109">
        <v>1.6</v>
      </c>
      <c r="H22" s="264">
        <v>10625631</v>
      </c>
      <c r="I22" s="1109">
        <v>2.8</v>
      </c>
    </row>
    <row r="23" spans="1:19" s="35" customFormat="1" ht="21.75" customHeight="1">
      <c r="A23" s="1108">
        <v>2020</v>
      </c>
      <c r="B23" s="264">
        <v>4710346</v>
      </c>
      <c r="C23" s="1109" t="s">
        <v>1088</v>
      </c>
      <c r="D23" s="264">
        <v>2014663</v>
      </c>
      <c r="E23" s="1109" t="s">
        <v>1089</v>
      </c>
      <c r="F23" s="264">
        <v>3646724</v>
      </c>
      <c r="G23" s="1109" t="s">
        <v>1090</v>
      </c>
      <c r="H23" s="264">
        <v>10371733</v>
      </c>
      <c r="I23" s="1109" t="s">
        <v>1091</v>
      </c>
    </row>
    <row r="24" spans="1:19" s="35" customFormat="1" ht="21.75" customHeight="1">
      <c r="A24" s="1108">
        <v>2021</v>
      </c>
      <c r="B24" s="264">
        <v>4910021</v>
      </c>
      <c r="C24" s="1109">
        <v>4.2</v>
      </c>
      <c r="D24" s="264">
        <v>1986029</v>
      </c>
      <c r="E24" s="1109">
        <v>-1.4</v>
      </c>
      <c r="F24" s="264">
        <v>3702980</v>
      </c>
      <c r="G24" s="1109">
        <v>1.5</v>
      </c>
      <c r="H24" s="264">
        <v>10599031</v>
      </c>
      <c r="I24" s="1109">
        <v>2.2000000000000002</v>
      </c>
    </row>
    <row r="25" spans="1:19" s="35" customFormat="1" ht="21.75" customHeight="1">
      <c r="A25" s="1108">
        <v>2022</v>
      </c>
      <c r="B25" s="264">
        <v>5079095</v>
      </c>
      <c r="C25" s="1109">
        <v>3.4</v>
      </c>
      <c r="D25" s="264">
        <v>2069125</v>
      </c>
      <c r="E25" s="1109">
        <v>4.2</v>
      </c>
      <c r="F25" s="264">
        <v>3791261</v>
      </c>
      <c r="G25" s="1109">
        <v>2.4</v>
      </c>
      <c r="H25" s="264">
        <v>10939481</v>
      </c>
      <c r="I25" s="1109">
        <v>3.2</v>
      </c>
    </row>
    <row r="26" spans="1:19" s="35" customFormat="1" ht="21.75" customHeight="1">
      <c r="A26" s="1184">
        <v>2023</v>
      </c>
      <c r="B26" s="1661">
        <v>5287168</v>
      </c>
      <c r="C26" s="1662">
        <v>4.0999999999999996</v>
      </c>
      <c r="D26" s="1661">
        <v>2102249</v>
      </c>
      <c r="E26" s="1662">
        <v>1.6</v>
      </c>
      <c r="F26" s="1661">
        <v>3891214</v>
      </c>
      <c r="G26" s="1662">
        <v>2.6</v>
      </c>
      <c r="H26" s="1661">
        <v>11280631</v>
      </c>
      <c r="I26" s="1662">
        <v>3.1</v>
      </c>
    </row>
    <row r="27" spans="1:19" s="35" customFormat="1" ht="15" customHeight="1">
      <c r="A27" s="2323" t="s">
        <v>1774</v>
      </c>
      <c r="B27" s="2324"/>
      <c r="C27" s="2324"/>
      <c r="D27" s="2324"/>
      <c r="E27" s="2324"/>
      <c r="F27" s="2324"/>
      <c r="G27" s="2324"/>
      <c r="H27" s="2324"/>
      <c r="I27" s="2324"/>
      <c r="K27" s="165"/>
      <c r="L27" s="165"/>
      <c r="M27" s="165"/>
      <c r="N27" s="165"/>
      <c r="O27" s="165"/>
      <c r="P27" s="165"/>
      <c r="Q27" s="165"/>
      <c r="R27" s="165"/>
      <c r="S27" s="165"/>
    </row>
    <row r="28" spans="1:19" s="35" customFormat="1" ht="30" customHeight="1">
      <c r="A28" s="2325" t="s">
        <v>1775</v>
      </c>
      <c r="B28" s="2326"/>
      <c r="C28" s="2326"/>
      <c r="D28" s="2326"/>
      <c r="E28" s="2326"/>
      <c r="F28" s="2326"/>
      <c r="G28" s="2326"/>
      <c r="H28" s="2326"/>
      <c r="I28" s="2326"/>
      <c r="K28" s="165"/>
      <c r="L28" s="165"/>
      <c r="M28" s="165"/>
      <c r="N28" s="165"/>
      <c r="O28" s="165"/>
      <c r="P28" s="165"/>
      <c r="Q28" s="165"/>
      <c r="R28" s="165"/>
      <c r="S28" s="165"/>
    </row>
  </sheetData>
  <mergeCells count="8">
    <mergeCell ref="A27:I27"/>
    <mergeCell ref="A28:I28"/>
    <mergeCell ref="A1:I1"/>
    <mergeCell ref="A4:A5"/>
    <mergeCell ref="B4:C4"/>
    <mergeCell ref="D4:E4"/>
    <mergeCell ref="F4:G4"/>
    <mergeCell ref="H4:I4"/>
  </mergeCells>
  <phoneticPr fontId="2"/>
  <pageMargins left="0.3543307086614173" right="0.3543307086614173" top="0.78740157480314965" bottom="0.78740157480314965" header="0.31496062992125984" footer="0.31496062992125984"/>
  <pageSetup paperSize="9" orientation="portrait" horizontalDpi="4294967292" vertic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D0890-31F3-43DA-8600-17F23474841C}">
  <dimension ref="A1:S54"/>
  <sheetViews>
    <sheetView showGridLines="0" zoomScaleNormal="100" zoomScaleSheetLayoutView="100" workbookViewId="0">
      <selection sqref="A1:I1"/>
    </sheetView>
  </sheetViews>
  <sheetFormatPr defaultColWidth="12.83203125" defaultRowHeight="15.5"/>
  <cols>
    <col min="1" max="1" width="2.83203125" style="35" customWidth="1"/>
    <col min="2" max="2" width="18.58203125" style="35" customWidth="1"/>
    <col min="3" max="3" width="5.83203125" style="35" customWidth="1"/>
    <col min="4" max="4" width="18" style="1110" customWidth="1"/>
    <col min="5" max="5" width="5.83203125" style="35" customWidth="1"/>
    <col min="6" max="6" width="20.08203125" style="35" customWidth="1"/>
    <col min="7" max="7" width="5.83203125" style="35" customWidth="1"/>
    <col min="8" max="8" width="18.58203125" style="35" customWidth="1"/>
    <col min="9" max="9" width="5.83203125" style="35" customWidth="1"/>
    <col min="10" max="10" width="12.83203125" style="35"/>
    <col min="11" max="19" width="12.83203125" style="165"/>
    <col min="20" max="16384" width="12.83203125" style="35"/>
  </cols>
  <sheetData>
    <row r="1" spans="1:9" ht="25">
      <c r="A1" s="2333" t="s">
        <v>1092</v>
      </c>
      <c r="B1" s="2333"/>
      <c r="C1" s="2333"/>
      <c r="D1" s="2333"/>
      <c r="E1" s="2333"/>
      <c r="F1" s="2333"/>
      <c r="G1" s="2333"/>
      <c r="H1" s="2333"/>
      <c r="I1" s="2333"/>
    </row>
    <row r="2" spans="1:9" ht="18" customHeight="1">
      <c r="B2" s="36"/>
      <c r="C2" s="36"/>
      <c r="D2" s="37"/>
      <c r="E2" s="36"/>
      <c r="F2" s="36"/>
      <c r="G2" s="36"/>
      <c r="H2" s="36"/>
      <c r="I2" s="36"/>
    </row>
    <row r="3" spans="1:9" ht="18" customHeight="1">
      <c r="A3" s="37" t="s">
        <v>1093</v>
      </c>
      <c r="B3" s="36"/>
      <c r="E3" s="36"/>
      <c r="F3" s="36"/>
      <c r="G3" s="36"/>
      <c r="H3" s="36"/>
      <c r="I3" s="1101" t="s">
        <v>1050</v>
      </c>
    </row>
    <row r="4" spans="1:9">
      <c r="B4" s="2334" t="s">
        <v>1776</v>
      </c>
      <c r="C4" s="2335"/>
      <c r="D4" s="2334" t="s">
        <v>1719</v>
      </c>
      <c r="E4" s="2335"/>
      <c r="F4" s="2334" t="s">
        <v>1123</v>
      </c>
      <c r="G4" s="2335"/>
      <c r="H4" s="2334" t="s">
        <v>1094</v>
      </c>
      <c r="I4" s="2335"/>
    </row>
    <row r="5" spans="1:9" ht="13.5" customHeight="1">
      <c r="A5" s="1111" t="s">
        <v>1095</v>
      </c>
      <c r="B5" s="1663" t="s">
        <v>92</v>
      </c>
      <c r="C5" s="1664">
        <v>546095</v>
      </c>
      <c r="D5" s="1112" t="s">
        <v>92</v>
      </c>
      <c r="E5" s="1113">
        <v>526456</v>
      </c>
      <c r="F5" s="1112" t="s">
        <v>92</v>
      </c>
      <c r="G5" s="1113">
        <v>516801</v>
      </c>
      <c r="H5" s="1112" t="s">
        <v>90</v>
      </c>
      <c r="I5" s="1113">
        <v>512259</v>
      </c>
    </row>
    <row r="6" spans="1:9" ht="13.5" customHeight="1">
      <c r="A6" s="1114" t="s">
        <v>66</v>
      </c>
      <c r="B6" s="1665" t="s">
        <v>218</v>
      </c>
      <c r="C6" s="1666">
        <v>496060</v>
      </c>
      <c r="D6" s="1115" t="s">
        <v>90</v>
      </c>
      <c r="E6" s="1116">
        <v>503135</v>
      </c>
      <c r="F6" s="1115" t="s">
        <v>90</v>
      </c>
      <c r="G6" s="1116">
        <v>493562</v>
      </c>
      <c r="H6" s="1115" t="s">
        <v>92</v>
      </c>
      <c r="I6" s="1116">
        <v>481730</v>
      </c>
    </row>
    <row r="7" spans="1:9" ht="13.5" customHeight="1">
      <c r="A7" s="1114" t="s">
        <v>1096</v>
      </c>
      <c r="B7" s="1665" t="s">
        <v>95</v>
      </c>
      <c r="C7" s="1666">
        <v>470620</v>
      </c>
      <c r="D7" s="1115" t="s">
        <v>218</v>
      </c>
      <c r="E7" s="1116">
        <v>458353</v>
      </c>
      <c r="F7" s="1115" t="s">
        <v>218</v>
      </c>
      <c r="G7" s="1116">
        <v>419858</v>
      </c>
      <c r="H7" s="1115" t="s">
        <v>95</v>
      </c>
      <c r="I7" s="1116">
        <v>401220</v>
      </c>
    </row>
    <row r="8" spans="1:9" ht="13.5" customHeight="1">
      <c r="A8" s="1114" t="s">
        <v>1097</v>
      </c>
      <c r="B8" s="1665" t="s">
        <v>1100</v>
      </c>
      <c r="C8" s="1666">
        <v>466868</v>
      </c>
      <c r="D8" s="1115" t="s">
        <v>95</v>
      </c>
      <c r="E8" s="1116">
        <v>420187</v>
      </c>
      <c r="F8" s="1115" t="s">
        <v>95</v>
      </c>
      <c r="G8" s="1116">
        <v>396995</v>
      </c>
      <c r="H8" s="1115" t="s">
        <v>218</v>
      </c>
      <c r="I8" s="1116">
        <v>374597</v>
      </c>
    </row>
    <row r="9" spans="1:9" ht="13.5" customHeight="1">
      <c r="A9" s="1114" t="s">
        <v>1098</v>
      </c>
      <c r="B9" s="1665" t="s">
        <v>90</v>
      </c>
      <c r="C9" s="1666">
        <v>460888</v>
      </c>
      <c r="D9" s="1115" t="s">
        <v>1099</v>
      </c>
      <c r="E9" s="1116">
        <v>397567</v>
      </c>
      <c r="F9" s="1115" t="s">
        <v>1099</v>
      </c>
      <c r="G9" s="1116">
        <v>362264</v>
      </c>
      <c r="H9" s="1115" t="s">
        <v>1100</v>
      </c>
      <c r="I9" s="1116">
        <v>348137</v>
      </c>
    </row>
    <row r="10" spans="1:9" ht="13.5" customHeight="1">
      <c r="A10" s="1114" t="s">
        <v>1101</v>
      </c>
      <c r="B10" s="1665" t="s">
        <v>1099</v>
      </c>
      <c r="C10" s="1666">
        <v>414522</v>
      </c>
      <c r="D10" s="1115" t="s">
        <v>1100</v>
      </c>
      <c r="E10" s="1116">
        <v>373517</v>
      </c>
      <c r="F10" s="1115" t="s">
        <v>1100</v>
      </c>
      <c r="G10" s="1116">
        <v>325753</v>
      </c>
      <c r="H10" s="1115" t="s">
        <v>1099</v>
      </c>
      <c r="I10" s="1116">
        <v>325254</v>
      </c>
    </row>
    <row r="11" spans="1:9" ht="13.5" customHeight="1">
      <c r="A11" s="1114" t="s">
        <v>1103</v>
      </c>
      <c r="B11" s="1665" t="s">
        <v>1104</v>
      </c>
      <c r="C11" s="1666">
        <v>338093</v>
      </c>
      <c r="D11" s="1115" t="s">
        <v>104</v>
      </c>
      <c r="E11" s="1116">
        <v>330653</v>
      </c>
      <c r="F11" s="1115" t="s">
        <v>104</v>
      </c>
      <c r="G11" s="1116">
        <v>320808</v>
      </c>
      <c r="H11" s="1115" t="s">
        <v>1104</v>
      </c>
      <c r="I11" s="1116">
        <v>321491</v>
      </c>
    </row>
    <row r="12" spans="1:9" ht="13.5" customHeight="1">
      <c r="A12" s="1114" t="s">
        <v>1105</v>
      </c>
      <c r="B12" s="1665" t="s">
        <v>104</v>
      </c>
      <c r="C12" s="1666">
        <v>307921</v>
      </c>
      <c r="D12" s="1115" t="s">
        <v>1104</v>
      </c>
      <c r="E12" s="1116">
        <v>316864</v>
      </c>
      <c r="F12" s="1115" t="s">
        <v>1104</v>
      </c>
      <c r="G12" s="1116">
        <v>320547</v>
      </c>
      <c r="H12" s="1115" t="s">
        <v>104</v>
      </c>
      <c r="I12" s="1116">
        <v>309333</v>
      </c>
    </row>
    <row r="13" spans="1:9" ht="13.5" customHeight="1">
      <c r="A13" s="1114" t="s">
        <v>78</v>
      </c>
      <c r="B13" s="1665" t="s">
        <v>93</v>
      </c>
      <c r="C13" s="1666">
        <v>289336</v>
      </c>
      <c r="D13" s="1115" t="s">
        <v>93</v>
      </c>
      <c r="E13" s="1116">
        <v>295553</v>
      </c>
      <c r="F13" s="1115" t="s">
        <v>93</v>
      </c>
      <c r="G13" s="1116">
        <v>297498</v>
      </c>
      <c r="H13" s="1115" t="s">
        <v>1102</v>
      </c>
      <c r="I13" s="1116">
        <v>309298</v>
      </c>
    </row>
    <row r="14" spans="1:9" ht="13.5" customHeight="1">
      <c r="A14" s="1114" t="s">
        <v>77</v>
      </c>
      <c r="B14" s="1665" t="s">
        <v>220</v>
      </c>
      <c r="C14" s="1666">
        <v>270168</v>
      </c>
      <c r="D14" s="1115" t="s">
        <v>220</v>
      </c>
      <c r="E14" s="1116">
        <v>274008</v>
      </c>
      <c r="F14" s="1115" t="s">
        <v>226</v>
      </c>
      <c r="G14" s="1116">
        <v>289596</v>
      </c>
      <c r="H14" s="1115" t="s">
        <v>93</v>
      </c>
      <c r="I14" s="1116">
        <v>299249</v>
      </c>
    </row>
    <row r="15" spans="1:9" ht="13.5" customHeight="1">
      <c r="A15" s="1114" t="s">
        <v>1106</v>
      </c>
      <c r="B15" s="1665" t="s">
        <v>98</v>
      </c>
      <c r="C15" s="1666">
        <v>259360</v>
      </c>
      <c r="D15" s="1115" t="s">
        <v>226</v>
      </c>
      <c r="E15" s="1116">
        <v>252239</v>
      </c>
      <c r="F15" s="1115" t="s">
        <v>1102</v>
      </c>
      <c r="G15" s="1116">
        <v>287243</v>
      </c>
      <c r="H15" s="1115" t="s">
        <v>226</v>
      </c>
      <c r="I15" s="1116">
        <v>269817</v>
      </c>
    </row>
    <row r="16" spans="1:9" ht="13.5" customHeight="1">
      <c r="A16" s="1114" t="s">
        <v>1108</v>
      </c>
      <c r="B16" s="1665" t="s">
        <v>226</v>
      </c>
      <c r="C16" s="1666">
        <v>247088</v>
      </c>
      <c r="D16" s="1115" t="s">
        <v>98</v>
      </c>
      <c r="E16" s="1116">
        <v>247714</v>
      </c>
      <c r="F16" s="1115" t="s">
        <v>220</v>
      </c>
      <c r="G16" s="1116">
        <v>274259</v>
      </c>
      <c r="H16" s="1115" t="s">
        <v>100</v>
      </c>
      <c r="I16" s="1116">
        <v>254714</v>
      </c>
    </row>
    <row r="17" spans="1:19" ht="13.5" customHeight="1">
      <c r="A17" s="1114" t="s">
        <v>1109</v>
      </c>
      <c r="B17" s="1665" t="s">
        <v>1107</v>
      </c>
      <c r="C17" s="1666">
        <v>246619</v>
      </c>
      <c r="D17" s="1115" t="s">
        <v>1102</v>
      </c>
      <c r="E17" s="1116">
        <v>238826</v>
      </c>
      <c r="F17" s="1115" t="s">
        <v>100</v>
      </c>
      <c r="G17" s="1116">
        <v>235917</v>
      </c>
      <c r="H17" s="1115" t="s">
        <v>1110</v>
      </c>
      <c r="I17" s="1116">
        <v>252332</v>
      </c>
    </row>
    <row r="18" spans="1:19" ht="13.5" customHeight="1">
      <c r="A18" s="1114" t="s">
        <v>1111</v>
      </c>
      <c r="B18" s="1665" t="s">
        <v>1102</v>
      </c>
      <c r="C18" s="1666">
        <v>238504</v>
      </c>
      <c r="D18" s="1115" t="s">
        <v>1107</v>
      </c>
      <c r="E18" s="1116">
        <v>227661</v>
      </c>
      <c r="F18" s="1115" t="s">
        <v>1107</v>
      </c>
      <c r="G18" s="1116">
        <v>230938</v>
      </c>
      <c r="H18" s="1115" t="s">
        <v>1107</v>
      </c>
      <c r="I18" s="1116">
        <v>252111</v>
      </c>
    </row>
    <row r="19" spans="1:19" ht="13.5" customHeight="1">
      <c r="A19" s="1114" t="s">
        <v>1112</v>
      </c>
      <c r="B19" s="1665" t="s">
        <v>1116</v>
      </c>
      <c r="C19" s="1666">
        <v>231890</v>
      </c>
      <c r="D19" s="1115" t="s">
        <v>275</v>
      </c>
      <c r="E19" s="1116">
        <v>226669</v>
      </c>
      <c r="F19" s="1115" t="s">
        <v>275</v>
      </c>
      <c r="G19" s="1116">
        <v>228816</v>
      </c>
      <c r="H19" s="1115" t="s">
        <v>275</v>
      </c>
      <c r="I19" s="1116">
        <v>229681</v>
      </c>
    </row>
    <row r="20" spans="1:19" ht="13.5" customHeight="1">
      <c r="A20" s="1114" t="s">
        <v>1113</v>
      </c>
      <c r="B20" s="1665" t="s">
        <v>86</v>
      </c>
      <c r="C20" s="1666">
        <v>225920</v>
      </c>
      <c r="D20" s="1115" t="s">
        <v>100</v>
      </c>
      <c r="E20" s="1116">
        <v>217327</v>
      </c>
      <c r="F20" s="1115" t="s">
        <v>98</v>
      </c>
      <c r="G20" s="1116">
        <v>216624</v>
      </c>
      <c r="H20" s="1115" t="s">
        <v>98</v>
      </c>
      <c r="I20" s="1116">
        <v>199985</v>
      </c>
    </row>
    <row r="21" spans="1:19" ht="13.5" customHeight="1">
      <c r="A21" s="1114" t="s">
        <v>1115</v>
      </c>
      <c r="B21" s="1665" t="s">
        <v>275</v>
      </c>
      <c r="C21" s="1666">
        <v>221491</v>
      </c>
      <c r="D21" s="1115" t="s">
        <v>1116</v>
      </c>
      <c r="E21" s="1116">
        <v>216778</v>
      </c>
      <c r="F21" s="1115" t="s">
        <v>1116</v>
      </c>
      <c r="G21" s="1116">
        <v>208215</v>
      </c>
      <c r="H21" s="1115" t="s">
        <v>1116</v>
      </c>
      <c r="I21" s="1116">
        <v>195217</v>
      </c>
    </row>
    <row r="22" spans="1:19" ht="13.5" customHeight="1">
      <c r="A22" s="1114" t="s">
        <v>1117</v>
      </c>
      <c r="B22" s="1665" t="s">
        <v>1118</v>
      </c>
      <c r="C22" s="1666">
        <v>205068</v>
      </c>
      <c r="D22" s="1115" t="s">
        <v>86</v>
      </c>
      <c r="E22" s="1116">
        <v>201833</v>
      </c>
      <c r="F22" s="1115" t="s">
        <v>1118</v>
      </c>
      <c r="G22" s="1116">
        <v>205793</v>
      </c>
      <c r="H22" s="1115" t="s">
        <v>86</v>
      </c>
      <c r="I22" s="1116">
        <v>189086</v>
      </c>
    </row>
    <row r="23" spans="1:19" ht="13.5" customHeight="1">
      <c r="A23" s="1114" t="s">
        <v>1119</v>
      </c>
      <c r="B23" s="1665" t="s">
        <v>100</v>
      </c>
      <c r="C23" s="1666">
        <v>193476</v>
      </c>
      <c r="D23" s="1115" t="s">
        <v>1118</v>
      </c>
      <c r="E23" s="1116">
        <v>194738</v>
      </c>
      <c r="F23" s="1115" t="s">
        <v>86</v>
      </c>
      <c r="G23" s="1116">
        <v>196258</v>
      </c>
      <c r="H23" s="1115" t="s">
        <v>1114</v>
      </c>
      <c r="I23" s="1116">
        <v>187283</v>
      </c>
    </row>
    <row r="24" spans="1:19" ht="13.5" customHeight="1">
      <c r="A24" s="1117" t="s">
        <v>1121</v>
      </c>
      <c r="B24" s="1667" t="s">
        <v>304</v>
      </c>
      <c r="C24" s="1668">
        <v>170249</v>
      </c>
      <c r="D24" s="1118" t="s">
        <v>304</v>
      </c>
      <c r="E24" s="1119">
        <v>185388</v>
      </c>
      <c r="F24" s="1118" t="s">
        <v>1114</v>
      </c>
      <c r="G24" s="1119">
        <v>163904</v>
      </c>
      <c r="H24" s="1118" t="s">
        <v>220</v>
      </c>
      <c r="I24" s="1119">
        <v>182926</v>
      </c>
    </row>
    <row r="25" spans="1:19" s="269" customFormat="1" ht="7.5" customHeight="1">
      <c r="A25" s="285"/>
      <c r="B25" s="1120"/>
      <c r="C25" s="1121"/>
      <c r="D25" s="1120"/>
      <c r="E25" s="1122"/>
      <c r="F25" s="1120"/>
      <c r="G25" s="1122"/>
      <c r="H25" s="1120"/>
      <c r="I25" s="1122"/>
      <c r="K25" s="158"/>
      <c r="L25" s="158"/>
      <c r="M25" s="158"/>
      <c r="N25" s="158"/>
      <c r="O25" s="158"/>
      <c r="P25" s="158"/>
      <c r="Q25" s="158"/>
      <c r="R25" s="158"/>
      <c r="S25" s="158"/>
    </row>
    <row r="26" spans="1:19" s="269" customFormat="1" ht="15" customHeight="1">
      <c r="A26" s="2331" t="s">
        <v>1777</v>
      </c>
      <c r="B26" s="2332"/>
      <c r="C26" s="2332"/>
      <c r="D26" s="2332"/>
      <c r="E26" s="2332"/>
      <c r="F26" s="2332"/>
      <c r="G26" s="2332"/>
      <c r="H26" s="2332"/>
      <c r="I26" s="2332"/>
      <c r="K26" s="158"/>
      <c r="L26" s="158"/>
      <c r="M26" s="158"/>
      <c r="N26" s="158"/>
      <c r="O26" s="158"/>
      <c r="P26" s="158"/>
      <c r="Q26" s="158"/>
      <c r="R26" s="158"/>
      <c r="S26" s="158"/>
    </row>
    <row r="27" spans="1:19" s="269" customFormat="1" ht="30" customHeight="1">
      <c r="A27" s="2336" t="s">
        <v>1778</v>
      </c>
      <c r="B27" s="2332"/>
      <c r="C27" s="2332"/>
      <c r="D27" s="2332"/>
      <c r="E27" s="2332"/>
      <c r="F27" s="2332"/>
      <c r="G27" s="2332"/>
      <c r="H27" s="2332"/>
      <c r="I27" s="2332"/>
      <c r="K27" s="158"/>
      <c r="L27" s="158"/>
      <c r="M27" s="158"/>
      <c r="N27" s="158"/>
      <c r="O27" s="158"/>
      <c r="P27" s="158"/>
      <c r="Q27" s="158"/>
      <c r="R27" s="158"/>
      <c r="S27" s="158"/>
    </row>
    <row r="28" spans="1:19" ht="7.5" customHeight="1">
      <c r="B28" s="36"/>
      <c r="C28" s="36"/>
      <c r="D28" s="1123"/>
      <c r="E28" s="36"/>
      <c r="F28" s="36"/>
      <c r="G28" s="36"/>
      <c r="H28" s="36"/>
      <c r="I28" s="36"/>
    </row>
    <row r="29" spans="1:19" ht="18" customHeight="1">
      <c r="A29" s="37" t="s">
        <v>1122</v>
      </c>
      <c r="B29" s="36"/>
      <c r="E29" s="36"/>
      <c r="F29" s="36"/>
      <c r="G29" s="36"/>
      <c r="H29" s="36"/>
      <c r="I29" s="1101" t="s">
        <v>1050</v>
      </c>
    </row>
    <row r="30" spans="1:19">
      <c r="B30" s="2334" t="s">
        <v>1776</v>
      </c>
      <c r="C30" s="2335"/>
      <c r="D30" s="2334" t="s">
        <v>1719</v>
      </c>
      <c r="E30" s="2335"/>
      <c r="F30" s="2334" t="s">
        <v>1123</v>
      </c>
      <c r="G30" s="2335"/>
      <c r="H30" s="2334" t="s">
        <v>1094</v>
      </c>
      <c r="I30" s="2335"/>
    </row>
    <row r="31" spans="1:19" ht="15" customHeight="1">
      <c r="A31" s="1111" t="s">
        <v>1095</v>
      </c>
      <c r="B31" s="1663" t="s">
        <v>90</v>
      </c>
      <c r="C31" s="1664">
        <v>723174</v>
      </c>
      <c r="D31" s="1112" t="s">
        <v>90</v>
      </c>
      <c r="E31" s="1113">
        <v>746460</v>
      </c>
      <c r="F31" s="1112" t="s">
        <v>90</v>
      </c>
      <c r="G31" s="1113">
        <v>750593</v>
      </c>
      <c r="H31" s="1112" t="s">
        <v>90</v>
      </c>
      <c r="I31" s="1113">
        <v>721503</v>
      </c>
    </row>
    <row r="32" spans="1:19">
      <c r="A32" s="1114" t="s">
        <v>66</v>
      </c>
      <c r="B32" s="1665" t="s">
        <v>95</v>
      </c>
      <c r="C32" s="1666">
        <v>632495</v>
      </c>
      <c r="D32" s="1115" t="s">
        <v>95</v>
      </c>
      <c r="E32" s="1116">
        <v>579900</v>
      </c>
      <c r="F32" s="1115" t="s">
        <v>95</v>
      </c>
      <c r="G32" s="1116">
        <v>627994</v>
      </c>
      <c r="H32" s="1115" t="s">
        <v>95</v>
      </c>
      <c r="I32" s="1116">
        <v>632292</v>
      </c>
    </row>
    <row r="33" spans="1:9">
      <c r="A33" s="1114" t="s">
        <v>1096</v>
      </c>
      <c r="B33" s="1665" t="s">
        <v>92</v>
      </c>
      <c r="C33" s="1666">
        <v>546095</v>
      </c>
      <c r="D33" s="1115" t="s">
        <v>92</v>
      </c>
      <c r="E33" s="1116">
        <v>526456</v>
      </c>
      <c r="F33" s="1115" t="s">
        <v>92</v>
      </c>
      <c r="G33" s="1116">
        <v>516801</v>
      </c>
      <c r="H33" s="1115" t="s">
        <v>226</v>
      </c>
      <c r="I33" s="1116">
        <v>513048</v>
      </c>
    </row>
    <row r="34" spans="1:9">
      <c r="A34" s="1114" t="s">
        <v>1097</v>
      </c>
      <c r="B34" s="1665" t="s">
        <v>1100</v>
      </c>
      <c r="C34" s="1666">
        <v>463803</v>
      </c>
      <c r="D34" s="1115" t="s">
        <v>218</v>
      </c>
      <c r="E34" s="1116">
        <v>398556</v>
      </c>
      <c r="F34" s="1115" t="s">
        <v>226</v>
      </c>
      <c r="G34" s="1116">
        <v>430071</v>
      </c>
      <c r="H34" s="1115" t="s">
        <v>92</v>
      </c>
      <c r="I34" s="1116">
        <v>481125</v>
      </c>
    </row>
    <row r="35" spans="1:9">
      <c r="A35" s="1114" t="s">
        <v>1098</v>
      </c>
      <c r="B35" s="1665" t="s">
        <v>218</v>
      </c>
      <c r="C35" s="1666">
        <v>413883</v>
      </c>
      <c r="D35" s="1115" t="s">
        <v>1100</v>
      </c>
      <c r="E35" s="1116">
        <v>355470</v>
      </c>
      <c r="F35" s="1115" t="s">
        <v>275</v>
      </c>
      <c r="G35" s="1116">
        <v>348322</v>
      </c>
      <c r="H35" s="1115" t="s">
        <v>275</v>
      </c>
      <c r="I35" s="1116">
        <v>385962</v>
      </c>
    </row>
    <row r="36" spans="1:9">
      <c r="A36" s="1114" t="s">
        <v>1101</v>
      </c>
      <c r="B36" s="1665" t="s">
        <v>98</v>
      </c>
      <c r="C36" s="1666">
        <v>370292</v>
      </c>
      <c r="D36" s="1115" t="s">
        <v>104</v>
      </c>
      <c r="E36" s="1116">
        <v>348430</v>
      </c>
      <c r="F36" s="1115" t="s">
        <v>100</v>
      </c>
      <c r="G36" s="1116">
        <v>343546</v>
      </c>
      <c r="H36" s="1115" t="s">
        <v>104</v>
      </c>
      <c r="I36" s="1116">
        <v>364346</v>
      </c>
    </row>
    <row r="37" spans="1:9">
      <c r="A37" s="1114" t="s">
        <v>1103</v>
      </c>
      <c r="B37" s="1665" t="s">
        <v>104</v>
      </c>
      <c r="C37" s="1666">
        <v>339025</v>
      </c>
      <c r="D37" s="1115" t="s">
        <v>100</v>
      </c>
      <c r="E37" s="1116">
        <v>339759</v>
      </c>
      <c r="F37" s="1115" t="s">
        <v>104</v>
      </c>
      <c r="G37" s="1116">
        <v>332916</v>
      </c>
      <c r="H37" s="1115" t="s">
        <v>100</v>
      </c>
      <c r="I37" s="1116">
        <v>343774</v>
      </c>
    </row>
    <row r="38" spans="1:9">
      <c r="A38" s="1114" t="s">
        <v>1105</v>
      </c>
      <c r="B38" s="1665" t="s">
        <v>275</v>
      </c>
      <c r="C38" s="1666">
        <v>335222</v>
      </c>
      <c r="D38" s="1115" t="s">
        <v>98</v>
      </c>
      <c r="E38" s="1116">
        <v>334857</v>
      </c>
      <c r="F38" s="1115" t="s">
        <v>1100</v>
      </c>
      <c r="G38" s="1116">
        <v>315967</v>
      </c>
      <c r="H38" s="1115" t="s">
        <v>1100</v>
      </c>
      <c r="I38" s="1116">
        <v>343449</v>
      </c>
    </row>
    <row r="39" spans="1:9">
      <c r="A39" s="1114" t="s">
        <v>78</v>
      </c>
      <c r="B39" s="1665" t="s">
        <v>100</v>
      </c>
      <c r="C39" s="1666">
        <v>327994</v>
      </c>
      <c r="D39" s="1115" t="s">
        <v>275</v>
      </c>
      <c r="E39" s="1116">
        <v>329272</v>
      </c>
      <c r="F39" s="1115" t="s">
        <v>218</v>
      </c>
      <c r="G39" s="1116">
        <v>310586</v>
      </c>
      <c r="H39" s="1115" t="s">
        <v>1102</v>
      </c>
      <c r="I39" s="1116">
        <v>272318</v>
      </c>
    </row>
    <row r="40" spans="1:9">
      <c r="A40" s="1114" t="s">
        <v>77</v>
      </c>
      <c r="B40" s="1665" t="s">
        <v>226</v>
      </c>
      <c r="C40" s="1666">
        <v>301032</v>
      </c>
      <c r="D40" s="1115" t="s">
        <v>226</v>
      </c>
      <c r="E40" s="1116">
        <v>313865</v>
      </c>
      <c r="F40" s="1115" t="s">
        <v>98</v>
      </c>
      <c r="G40" s="1116">
        <v>278707</v>
      </c>
      <c r="H40" s="1115" t="s">
        <v>1107</v>
      </c>
      <c r="I40" s="1116">
        <v>271454</v>
      </c>
    </row>
    <row r="41" spans="1:9">
      <c r="A41" s="1114" t="s">
        <v>1106</v>
      </c>
      <c r="B41" s="1665" t="s">
        <v>1104</v>
      </c>
      <c r="C41" s="1666">
        <v>290185</v>
      </c>
      <c r="D41" s="1115" t="s">
        <v>1099</v>
      </c>
      <c r="E41" s="1116">
        <v>262945</v>
      </c>
      <c r="F41" s="1115" t="s">
        <v>1107</v>
      </c>
      <c r="G41" s="1116">
        <v>253073</v>
      </c>
      <c r="H41" s="1115" t="s">
        <v>218</v>
      </c>
      <c r="I41" s="1116">
        <v>256539</v>
      </c>
    </row>
    <row r="42" spans="1:9">
      <c r="A42" s="1114" t="s">
        <v>1108</v>
      </c>
      <c r="B42" s="1665" t="s">
        <v>1099</v>
      </c>
      <c r="C42" s="1666">
        <v>273285</v>
      </c>
      <c r="D42" s="1115" t="s">
        <v>1104</v>
      </c>
      <c r="E42" s="1116">
        <v>262829</v>
      </c>
      <c r="F42" s="1115" t="s">
        <v>1104</v>
      </c>
      <c r="G42" s="1116">
        <v>250168</v>
      </c>
      <c r="H42" s="1115" t="s">
        <v>98</v>
      </c>
      <c r="I42" s="1116">
        <v>248408</v>
      </c>
    </row>
    <row r="43" spans="1:9">
      <c r="A43" s="1114" t="s">
        <v>1109</v>
      </c>
      <c r="B43" s="1665" t="s">
        <v>1107</v>
      </c>
      <c r="C43" s="1666">
        <v>268112</v>
      </c>
      <c r="D43" s="1115" t="s">
        <v>1107</v>
      </c>
      <c r="E43" s="1116">
        <v>249255</v>
      </c>
      <c r="F43" s="1115" t="s">
        <v>1102</v>
      </c>
      <c r="G43" s="1116">
        <v>249804</v>
      </c>
      <c r="H43" s="1115" t="s">
        <v>1104</v>
      </c>
      <c r="I43" s="1116">
        <v>247136</v>
      </c>
    </row>
    <row r="44" spans="1:9">
      <c r="A44" s="1114" t="s">
        <v>1111</v>
      </c>
      <c r="B44" s="1665" t="s">
        <v>1116</v>
      </c>
      <c r="C44" s="1666">
        <v>231890</v>
      </c>
      <c r="D44" s="1115" t="s">
        <v>1116</v>
      </c>
      <c r="E44" s="1116">
        <v>216778</v>
      </c>
      <c r="F44" s="1115" t="s">
        <v>1099</v>
      </c>
      <c r="G44" s="1116">
        <v>243326</v>
      </c>
      <c r="H44" s="1115" t="s">
        <v>93</v>
      </c>
      <c r="I44" s="1116">
        <v>213519</v>
      </c>
    </row>
    <row r="45" spans="1:9">
      <c r="A45" s="1114" t="s">
        <v>1112</v>
      </c>
      <c r="B45" s="1665" t="s">
        <v>1102</v>
      </c>
      <c r="C45" s="1666">
        <v>224101</v>
      </c>
      <c r="D45" s="1115" t="s">
        <v>108</v>
      </c>
      <c r="E45" s="1116">
        <v>200447</v>
      </c>
      <c r="F45" s="1115" t="s">
        <v>1116</v>
      </c>
      <c r="G45" s="1116">
        <v>208215</v>
      </c>
      <c r="H45" s="1115" t="s">
        <v>1099</v>
      </c>
      <c r="I45" s="1116">
        <v>205412</v>
      </c>
    </row>
    <row r="46" spans="1:9">
      <c r="A46" s="1114" t="s">
        <v>1113</v>
      </c>
      <c r="B46" s="1665" t="s">
        <v>1118</v>
      </c>
      <c r="C46" s="1666">
        <v>205068</v>
      </c>
      <c r="D46" s="1115" t="s">
        <v>1102</v>
      </c>
      <c r="E46" s="1116">
        <v>198483</v>
      </c>
      <c r="F46" s="1115" t="s">
        <v>1118</v>
      </c>
      <c r="G46" s="1116">
        <v>205793</v>
      </c>
      <c r="H46" s="1115" t="s">
        <v>108</v>
      </c>
      <c r="I46" s="1116">
        <v>199549</v>
      </c>
    </row>
    <row r="47" spans="1:9">
      <c r="A47" s="1114" t="s">
        <v>1115</v>
      </c>
      <c r="B47" s="1665" t="s">
        <v>86</v>
      </c>
      <c r="C47" s="1666">
        <v>204632</v>
      </c>
      <c r="D47" s="1115" t="s">
        <v>93</v>
      </c>
      <c r="E47" s="1116">
        <v>197786</v>
      </c>
      <c r="F47" s="1115" t="s">
        <v>93</v>
      </c>
      <c r="G47" s="1116">
        <v>203365</v>
      </c>
      <c r="H47" s="1115" t="s">
        <v>1120</v>
      </c>
      <c r="I47" s="1116">
        <v>197072</v>
      </c>
    </row>
    <row r="48" spans="1:9">
      <c r="A48" s="1114" t="s">
        <v>1117</v>
      </c>
      <c r="B48" s="1665" t="s">
        <v>277</v>
      </c>
      <c r="C48" s="1666">
        <v>203115</v>
      </c>
      <c r="D48" s="1115" t="s">
        <v>1118</v>
      </c>
      <c r="E48" s="1116">
        <v>194738</v>
      </c>
      <c r="F48" s="1115" t="s">
        <v>277</v>
      </c>
      <c r="G48" s="1116">
        <v>199567</v>
      </c>
      <c r="H48" s="1115" t="s">
        <v>1124</v>
      </c>
      <c r="I48" s="1116">
        <v>196441</v>
      </c>
    </row>
    <row r="49" spans="1:19">
      <c r="A49" s="1114" t="s">
        <v>1119</v>
      </c>
      <c r="B49" s="1665" t="s">
        <v>93</v>
      </c>
      <c r="C49" s="1666">
        <v>189480</v>
      </c>
      <c r="D49" s="1115" t="s">
        <v>277</v>
      </c>
      <c r="E49" s="1116">
        <v>191693</v>
      </c>
      <c r="F49" s="1115" t="s">
        <v>1120</v>
      </c>
      <c r="G49" s="1116">
        <v>198724</v>
      </c>
      <c r="H49" s="1115" t="s">
        <v>1116</v>
      </c>
      <c r="I49" s="1116">
        <v>190729</v>
      </c>
    </row>
    <row r="50" spans="1:19">
      <c r="A50" s="1117" t="s">
        <v>1121</v>
      </c>
      <c r="B50" s="1667" t="s">
        <v>1120</v>
      </c>
      <c r="C50" s="1668">
        <v>183758</v>
      </c>
      <c r="D50" s="1118" t="s">
        <v>1120</v>
      </c>
      <c r="E50" s="1119">
        <v>187359</v>
      </c>
      <c r="F50" s="1118" t="s">
        <v>108</v>
      </c>
      <c r="G50" s="1119">
        <v>194139</v>
      </c>
      <c r="H50" s="1118" t="s">
        <v>1114</v>
      </c>
      <c r="I50" s="1119">
        <v>189947</v>
      </c>
    </row>
    <row r="51" spans="1:19" ht="9" customHeight="1">
      <c r="A51" s="1124"/>
      <c r="B51" s="36"/>
      <c r="C51" s="36"/>
      <c r="D51" s="1123"/>
      <c r="E51" s="36"/>
      <c r="F51" s="36"/>
      <c r="G51" s="36"/>
      <c r="H51" s="36"/>
      <c r="I51" s="36"/>
    </row>
    <row r="52" spans="1:19" s="269" customFormat="1" ht="15" customHeight="1">
      <c r="A52" s="2331" t="s">
        <v>1779</v>
      </c>
      <c r="B52" s="2332"/>
      <c r="C52" s="2332"/>
      <c r="D52" s="2332"/>
      <c r="E52" s="2332"/>
      <c r="F52" s="2332"/>
      <c r="G52" s="2332"/>
      <c r="H52" s="2332"/>
      <c r="I52" s="2332"/>
      <c r="K52" s="158"/>
      <c r="L52" s="158"/>
      <c r="M52" s="158"/>
      <c r="N52" s="158"/>
      <c r="O52" s="158"/>
      <c r="P52" s="158"/>
      <c r="Q52" s="158"/>
      <c r="R52" s="158"/>
      <c r="S52" s="158"/>
    </row>
    <row r="53" spans="1:19" s="269" customFormat="1" ht="30" customHeight="1">
      <c r="A53" s="2336" t="s">
        <v>1778</v>
      </c>
      <c r="B53" s="2332"/>
      <c r="C53" s="2332"/>
      <c r="D53" s="2332"/>
      <c r="E53" s="2332"/>
      <c r="F53" s="2332"/>
      <c r="G53" s="2332"/>
      <c r="H53" s="2332"/>
      <c r="I53" s="2332"/>
      <c r="K53" s="158"/>
      <c r="L53" s="158"/>
      <c r="M53" s="158"/>
      <c r="N53" s="158"/>
      <c r="O53" s="158"/>
      <c r="P53" s="158"/>
      <c r="Q53" s="158"/>
      <c r="R53" s="158"/>
      <c r="S53" s="158"/>
    </row>
    <row r="54" spans="1:19">
      <c r="A54" s="36"/>
      <c r="B54" s="36"/>
      <c r="C54" s="36"/>
      <c r="D54" s="1123"/>
      <c r="E54" s="36"/>
      <c r="F54" s="36"/>
      <c r="G54" s="36"/>
      <c r="H54" s="36"/>
    </row>
  </sheetData>
  <mergeCells count="13">
    <mergeCell ref="A53:I53"/>
    <mergeCell ref="A27:I27"/>
    <mergeCell ref="B30:C30"/>
    <mergeCell ref="D30:E30"/>
    <mergeCell ref="F30:G30"/>
    <mergeCell ref="H30:I30"/>
    <mergeCell ref="A52:I52"/>
    <mergeCell ref="A26:I26"/>
    <mergeCell ref="A1:I1"/>
    <mergeCell ref="B4:C4"/>
    <mergeCell ref="D4:E4"/>
    <mergeCell ref="F4:G4"/>
    <mergeCell ref="H4:I4"/>
  </mergeCells>
  <phoneticPr fontId="2"/>
  <pageMargins left="0.15748031496062992" right="0.15748031496062992" top="0.78740157480314965" bottom="0.78740157480314965" header="0.31496062992125984" footer="0.31496062992125984"/>
  <pageSetup paperSize="9" scale="9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24926-9383-47AE-8B2F-1D10D734E872}">
  <dimension ref="A1:AY59"/>
  <sheetViews>
    <sheetView zoomScaleNormal="100" zoomScaleSheetLayoutView="100" workbookViewId="0">
      <selection sqref="A1:Y1"/>
    </sheetView>
  </sheetViews>
  <sheetFormatPr defaultColWidth="12.83203125" defaultRowHeight="15.5"/>
  <cols>
    <col min="1" max="1" width="5.25" style="602" customWidth="1"/>
    <col min="2" max="25" width="5.58203125" style="602" customWidth="1"/>
    <col min="26" max="26" width="7.25" style="1125" customWidth="1"/>
    <col min="27" max="27" width="6" style="1125" customWidth="1"/>
    <col min="28" max="28" width="7.25" style="1125" customWidth="1"/>
    <col min="29" max="29" width="6" style="1125" customWidth="1"/>
    <col min="30" max="30" width="7.25" style="1125" customWidth="1"/>
    <col min="31" max="31" width="6" style="1125" customWidth="1"/>
    <col min="32" max="32" width="7.25" style="1125" customWidth="1"/>
    <col min="33" max="33" width="6" style="1125" customWidth="1"/>
    <col min="34" max="34" width="7.25" style="1125" customWidth="1"/>
    <col min="35" max="35" width="6" style="1125" customWidth="1"/>
    <col min="36" max="36" width="7.25" style="1125" customWidth="1"/>
    <col min="37" max="37" width="6" style="1125" customWidth="1"/>
    <col min="38" max="38" width="7.25" style="1125" customWidth="1"/>
    <col min="39" max="39" width="6" style="1125" customWidth="1"/>
    <col min="40" max="40" width="7.25" style="1125" customWidth="1"/>
    <col min="41" max="41" width="6" style="1125" customWidth="1"/>
    <col min="42" max="42" width="12.83203125" style="1125"/>
    <col min="43" max="16384" width="12.83203125" style="602"/>
  </cols>
  <sheetData>
    <row r="1" spans="1:42" ht="25">
      <c r="A1" s="2341" t="s">
        <v>1125</v>
      </c>
      <c r="B1" s="2341"/>
      <c r="C1" s="2341"/>
      <c r="D1" s="2341"/>
      <c r="E1" s="2341"/>
      <c r="F1" s="2341"/>
      <c r="G1" s="2341"/>
      <c r="H1" s="2341"/>
      <c r="I1" s="2341"/>
      <c r="J1" s="2341"/>
      <c r="K1" s="2341"/>
      <c r="L1" s="2341"/>
      <c r="M1" s="2341"/>
      <c r="N1" s="2341"/>
      <c r="O1" s="2341"/>
      <c r="P1" s="2341"/>
      <c r="Q1" s="2341"/>
      <c r="R1" s="2341"/>
      <c r="S1" s="2341"/>
      <c r="T1" s="2341"/>
      <c r="U1" s="2341"/>
      <c r="V1" s="2341"/>
      <c r="W1" s="2341"/>
      <c r="X1" s="2341"/>
      <c r="Y1" s="2341"/>
    </row>
    <row r="2" spans="1:42" ht="18" customHeight="1">
      <c r="A2" s="134"/>
      <c r="B2" s="134"/>
      <c r="C2" s="134"/>
      <c r="D2" s="134"/>
      <c r="E2" s="134"/>
      <c r="F2" s="134"/>
      <c r="G2" s="134"/>
      <c r="H2" s="134"/>
      <c r="I2" s="134"/>
      <c r="J2" s="134"/>
      <c r="K2" s="134"/>
      <c r="L2" s="134"/>
      <c r="M2" s="134"/>
      <c r="N2" s="134"/>
      <c r="O2" s="134"/>
      <c r="P2" s="134"/>
      <c r="Q2" s="134"/>
      <c r="R2" s="134"/>
      <c r="S2" s="134"/>
      <c r="T2" s="134"/>
      <c r="U2" s="134"/>
      <c r="V2" s="134"/>
      <c r="W2" s="134"/>
      <c r="X2" s="134"/>
      <c r="Y2" s="134"/>
    </row>
    <row r="3" spans="1:42" ht="18.75" customHeight="1">
      <c r="A3" s="134" t="s">
        <v>1126</v>
      </c>
      <c r="B3" s="134"/>
      <c r="C3" s="134"/>
      <c r="D3" s="134"/>
      <c r="E3" s="134"/>
      <c r="F3" s="134"/>
      <c r="G3" s="134"/>
      <c r="H3" s="134"/>
      <c r="I3" s="134"/>
      <c r="J3" s="134"/>
      <c r="K3" s="603"/>
      <c r="L3" s="134"/>
      <c r="M3" s="134"/>
      <c r="N3" s="134"/>
      <c r="O3" s="134"/>
      <c r="P3" s="134"/>
      <c r="Q3" s="134"/>
      <c r="R3" s="134"/>
      <c r="S3" s="134"/>
      <c r="T3" s="134"/>
      <c r="U3" s="134"/>
      <c r="V3" s="134"/>
      <c r="W3" s="134"/>
      <c r="X3" s="134"/>
      <c r="Y3" s="134"/>
    </row>
    <row r="4" spans="1:42" ht="33" customHeight="1">
      <c r="A4" s="2342" t="s">
        <v>414</v>
      </c>
      <c r="B4" s="2345" t="s">
        <v>1127</v>
      </c>
      <c r="C4" s="2345"/>
      <c r="D4" s="2345"/>
      <c r="E4" s="2345" t="s">
        <v>1128</v>
      </c>
      <c r="F4" s="2345"/>
      <c r="G4" s="2345"/>
      <c r="H4" s="2345" t="s">
        <v>901</v>
      </c>
      <c r="I4" s="2345"/>
      <c r="J4" s="2345"/>
      <c r="K4" s="2345" t="s">
        <v>1129</v>
      </c>
      <c r="L4" s="2345"/>
      <c r="M4" s="2345"/>
      <c r="N4" s="2345" t="s">
        <v>1130</v>
      </c>
      <c r="O4" s="2345"/>
      <c r="P4" s="2345"/>
      <c r="Q4" s="134"/>
      <c r="R4" s="134"/>
      <c r="S4" s="134"/>
      <c r="T4" s="134"/>
      <c r="U4" s="134"/>
      <c r="V4" s="134"/>
      <c r="W4" s="134"/>
      <c r="X4" s="134"/>
      <c r="Y4" s="134"/>
    </row>
    <row r="5" spans="1:42" ht="12" customHeight="1">
      <c r="A5" s="2343"/>
      <c r="B5" s="2337" t="s">
        <v>1131</v>
      </c>
      <c r="C5" s="2338"/>
      <c r="D5" s="604" t="s">
        <v>424</v>
      </c>
      <c r="E5" s="2337" t="s">
        <v>1131</v>
      </c>
      <c r="F5" s="2338"/>
      <c r="G5" s="604" t="s">
        <v>424</v>
      </c>
      <c r="H5" s="2337" t="s">
        <v>1131</v>
      </c>
      <c r="I5" s="2338"/>
      <c r="J5" s="604" t="s">
        <v>424</v>
      </c>
      <c r="K5" s="2337" t="s">
        <v>1131</v>
      </c>
      <c r="L5" s="2338"/>
      <c r="M5" s="604" t="s">
        <v>424</v>
      </c>
      <c r="N5" s="2337" t="s">
        <v>1131</v>
      </c>
      <c r="O5" s="2338"/>
      <c r="P5" s="604" t="s">
        <v>424</v>
      </c>
      <c r="Q5" s="134"/>
      <c r="R5" s="134"/>
      <c r="S5" s="134"/>
      <c r="T5" s="134"/>
      <c r="U5" s="134"/>
      <c r="V5" s="134"/>
      <c r="W5" s="134"/>
      <c r="X5" s="134"/>
      <c r="Y5" s="134"/>
    </row>
    <row r="6" spans="1:42" ht="9" customHeight="1">
      <c r="A6" s="2344"/>
      <c r="B6" s="2339" t="s">
        <v>1132</v>
      </c>
      <c r="C6" s="2340"/>
      <c r="D6" s="605" t="s">
        <v>741</v>
      </c>
      <c r="E6" s="2339" t="s">
        <v>1132</v>
      </c>
      <c r="F6" s="2340"/>
      <c r="G6" s="605" t="s">
        <v>741</v>
      </c>
      <c r="H6" s="2339" t="s">
        <v>1132</v>
      </c>
      <c r="I6" s="2340"/>
      <c r="J6" s="605" t="s">
        <v>741</v>
      </c>
      <c r="K6" s="2339" t="s">
        <v>1132</v>
      </c>
      <c r="L6" s="2340"/>
      <c r="M6" s="605" t="s">
        <v>741</v>
      </c>
      <c r="N6" s="2339" t="s">
        <v>1132</v>
      </c>
      <c r="O6" s="2340"/>
      <c r="P6" s="605" t="s">
        <v>741</v>
      </c>
      <c r="Q6" s="134"/>
      <c r="R6" s="134"/>
      <c r="S6" s="134"/>
      <c r="T6" s="134"/>
      <c r="U6" s="134"/>
      <c r="V6" s="134"/>
      <c r="W6" s="134"/>
      <c r="X6" s="134"/>
      <c r="Y6" s="134"/>
    </row>
    <row r="7" spans="1:42" ht="17.25" customHeight="1">
      <c r="A7" s="606">
        <v>2004</v>
      </c>
      <c r="B7" s="2346">
        <v>252.5</v>
      </c>
      <c r="C7" s="2347"/>
      <c r="D7" s="1620">
        <v>45.1</v>
      </c>
      <c r="E7" s="2346">
        <v>120.6</v>
      </c>
      <c r="F7" s="2347"/>
      <c r="G7" s="1620">
        <v>21.6</v>
      </c>
      <c r="H7" s="2346">
        <v>160.6</v>
      </c>
      <c r="I7" s="2347"/>
      <c r="J7" s="1620">
        <v>28.700000000000003</v>
      </c>
      <c r="K7" s="2346">
        <v>26.2</v>
      </c>
      <c r="L7" s="2347"/>
      <c r="M7" s="1620">
        <v>4.7</v>
      </c>
      <c r="N7" s="2346">
        <v>559.9</v>
      </c>
      <c r="O7" s="2347"/>
      <c r="P7" s="1620">
        <v>100</v>
      </c>
      <c r="Q7" s="134"/>
      <c r="R7" s="134"/>
      <c r="S7" s="134"/>
      <c r="T7" s="134"/>
      <c r="U7" s="134"/>
      <c r="V7" s="134"/>
      <c r="W7" s="134"/>
      <c r="X7" s="134"/>
      <c r="Y7" s="134"/>
    </row>
    <row r="8" spans="1:42" ht="17.25" customHeight="1">
      <c r="A8" s="606">
        <v>2005</v>
      </c>
      <c r="B8" s="2346">
        <v>261.10000000000002</v>
      </c>
      <c r="C8" s="2347"/>
      <c r="D8" s="1620">
        <v>43.4</v>
      </c>
      <c r="E8" s="2346">
        <v>133.5</v>
      </c>
      <c r="F8" s="2347"/>
      <c r="G8" s="1620">
        <v>22.200000000000003</v>
      </c>
      <c r="H8" s="2346">
        <v>174.4</v>
      </c>
      <c r="I8" s="2347"/>
      <c r="J8" s="1620">
        <v>29</v>
      </c>
      <c r="K8" s="2346">
        <v>32.200000000000003</v>
      </c>
      <c r="L8" s="2347"/>
      <c r="M8" s="1620">
        <v>5.4</v>
      </c>
      <c r="N8" s="2346">
        <v>601.20000000000005</v>
      </c>
      <c r="O8" s="2347"/>
      <c r="P8" s="1620">
        <v>100</v>
      </c>
      <c r="Q8" s="134"/>
      <c r="R8" s="134"/>
      <c r="S8" s="134"/>
      <c r="T8" s="134"/>
      <c r="U8" s="134"/>
      <c r="V8" s="134"/>
      <c r="W8" s="134"/>
      <c r="X8" s="134"/>
      <c r="Y8" s="134"/>
    </row>
    <row r="9" spans="1:42" ht="17.25" customHeight="1">
      <c r="A9" s="606">
        <v>2006</v>
      </c>
      <c r="B9" s="2346">
        <v>285.7</v>
      </c>
      <c r="C9" s="2347"/>
      <c r="D9" s="1620">
        <v>44</v>
      </c>
      <c r="E9" s="2346">
        <v>139.30000000000001</v>
      </c>
      <c r="F9" s="2347"/>
      <c r="G9" s="1620">
        <v>21.5</v>
      </c>
      <c r="H9" s="2346">
        <v>187.8</v>
      </c>
      <c r="I9" s="2347"/>
      <c r="J9" s="1620">
        <v>28.9</v>
      </c>
      <c r="K9" s="2346">
        <v>35.9</v>
      </c>
      <c r="L9" s="2347"/>
      <c r="M9" s="1620">
        <v>5.5</v>
      </c>
      <c r="N9" s="2346">
        <v>648.70000000000005</v>
      </c>
      <c r="O9" s="2347"/>
      <c r="P9" s="1620">
        <v>100</v>
      </c>
      <c r="Q9" s="134"/>
      <c r="R9" s="134"/>
      <c r="S9" s="134"/>
      <c r="T9" s="134"/>
      <c r="U9" s="134"/>
      <c r="V9" s="134"/>
      <c r="W9" s="134"/>
      <c r="X9" s="134"/>
      <c r="Y9" s="134"/>
    </row>
    <row r="10" spans="1:42" ht="17.25" customHeight="1">
      <c r="A10" s="606">
        <v>2007</v>
      </c>
      <c r="B10" s="2346">
        <v>298.60000000000002</v>
      </c>
      <c r="C10" s="2347"/>
      <c r="D10" s="1620">
        <v>41.1</v>
      </c>
      <c r="E10" s="2346">
        <v>155.5</v>
      </c>
      <c r="F10" s="2347"/>
      <c r="G10" s="1620">
        <v>21.4</v>
      </c>
      <c r="H10" s="2346">
        <v>229.10000000000002</v>
      </c>
      <c r="I10" s="2347"/>
      <c r="J10" s="1620">
        <v>31.4</v>
      </c>
      <c r="K10" s="2346">
        <v>43.3</v>
      </c>
      <c r="L10" s="2347"/>
      <c r="M10" s="1620">
        <v>6</v>
      </c>
      <c r="N10" s="2346">
        <v>726.4</v>
      </c>
      <c r="O10" s="2347"/>
      <c r="P10" s="1620">
        <v>100</v>
      </c>
      <c r="Q10" s="134"/>
      <c r="R10" s="134"/>
      <c r="S10" s="134"/>
      <c r="T10" s="134"/>
      <c r="U10" s="134"/>
      <c r="V10" s="134"/>
      <c r="W10" s="134"/>
      <c r="X10" s="134"/>
      <c r="Y10" s="134"/>
    </row>
    <row r="11" spans="1:42" ht="17.25" customHeight="1">
      <c r="A11" s="606">
        <v>2008</v>
      </c>
      <c r="B11" s="2346">
        <v>304.5</v>
      </c>
      <c r="C11" s="2347"/>
      <c r="D11" s="1620">
        <v>38.1</v>
      </c>
      <c r="E11" s="2346">
        <v>186.2</v>
      </c>
      <c r="F11" s="2347"/>
      <c r="G11" s="1620">
        <v>23.299999999999997</v>
      </c>
      <c r="H11" s="2346">
        <v>256.10000000000002</v>
      </c>
      <c r="I11" s="2347"/>
      <c r="J11" s="1620">
        <v>32.1</v>
      </c>
      <c r="K11" s="2346">
        <v>52</v>
      </c>
      <c r="L11" s="2347"/>
      <c r="M11" s="1620">
        <v>6.5</v>
      </c>
      <c r="N11" s="2346">
        <v>799</v>
      </c>
      <c r="O11" s="2347"/>
      <c r="P11" s="1620">
        <v>100</v>
      </c>
      <c r="Q11" s="134"/>
      <c r="R11" s="134"/>
      <c r="S11" s="134"/>
      <c r="T11" s="134"/>
      <c r="U11" s="134"/>
      <c r="V11" s="134"/>
      <c r="W11" s="134"/>
      <c r="X11" s="134"/>
      <c r="Y11" s="134"/>
    </row>
    <row r="12" spans="1:42" ht="17.25" customHeight="1">
      <c r="A12" s="606">
        <v>2009</v>
      </c>
      <c r="B12" s="2346">
        <v>320.2</v>
      </c>
      <c r="C12" s="2347"/>
      <c r="D12" s="1620">
        <v>38.6</v>
      </c>
      <c r="E12" s="2346">
        <v>211</v>
      </c>
      <c r="F12" s="2347"/>
      <c r="G12" s="1620">
        <v>25.4</v>
      </c>
      <c r="H12" s="2346">
        <v>246.1</v>
      </c>
      <c r="I12" s="2347"/>
      <c r="J12" s="1620">
        <v>29.7</v>
      </c>
      <c r="K12" s="2346">
        <v>53.3</v>
      </c>
      <c r="L12" s="2347"/>
      <c r="M12" s="1620">
        <v>6.4</v>
      </c>
      <c r="N12" s="2346">
        <v>830.6</v>
      </c>
      <c r="O12" s="2347"/>
      <c r="P12" s="1620">
        <v>100</v>
      </c>
      <c r="Q12" s="134"/>
      <c r="R12" s="134"/>
      <c r="S12" s="134"/>
      <c r="T12" s="134"/>
      <c r="U12" s="134"/>
      <c r="V12" s="134"/>
      <c r="W12" s="134"/>
      <c r="X12" s="134"/>
      <c r="Y12" s="134"/>
    </row>
    <row r="13" spans="1:42" ht="17.25" customHeight="1">
      <c r="A13" s="606">
        <v>2010</v>
      </c>
      <c r="B13" s="2346">
        <v>340.9</v>
      </c>
      <c r="C13" s="2347"/>
      <c r="D13" s="1620">
        <v>38.4</v>
      </c>
      <c r="E13" s="2346">
        <v>239</v>
      </c>
      <c r="F13" s="2347"/>
      <c r="G13" s="1620">
        <v>26.900000000000002</v>
      </c>
      <c r="H13" s="2346">
        <v>245.9</v>
      </c>
      <c r="I13" s="2347"/>
      <c r="J13" s="1620">
        <v>27.6</v>
      </c>
      <c r="K13" s="2346">
        <v>62.4</v>
      </c>
      <c r="L13" s="2347"/>
      <c r="M13" s="1620">
        <v>7</v>
      </c>
      <c r="N13" s="2346">
        <v>888.2</v>
      </c>
      <c r="O13" s="2347"/>
      <c r="P13" s="1620">
        <v>100</v>
      </c>
      <c r="Q13" s="134"/>
      <c r="R13" s="134"/>
      <c r="S13" s="134"/>
      <c r="T13" s="134"/>
      <c r="U13" s="134"/>
      <c r="V13" s="134"/>
      <c r="W13" s="134"/>
      <c r="X13" s="134"/>
      <c r="Y13" s="134"/>
    </row>
    <row r="14" spans="1:42" ht="17.25" customHeight="1">
      <c r="A14" s="606">
        <v>2011</v>
      </c>
      <c r="B14" s="2346">
        <v>355.6</v>
      </c>
      <c r="C14" s="2347"/>
      <c r="D14" s="1620">
        <v>36.9</v>
      </c>
      <c r="E14" s="2346">
        <v>277.39999999999998</v>
      </c>
      <c r="F14" s="2347"/>
      <c r="G14" s="1620">
        <v>28.799999999999997</v>
      </c>
      <c r="H14" s="2346">
        <v>263.2</v>
      </c>
      <c r="I14" s="2347"/>
      <c r="J14" s="1620">
        <v>27.2</v>
      </c>
      <c r="K14" s="2346">
        <v>67.2</v>
      </c>
      <c r="L14" s="2347"/>
      <c r="M14" s="1620">
        <v>7</v>
      </c>
      <c r="N14" s="2346">
        <v>963.4</v>
      </c>
      <c r="O14" s="2347"/>
      <c r="P14" s="1620">
        <v>100</v>
      </c>
      <c r="Q14" s="134"/>
      <c r="R14" s="134"/>
      <c r="S14" s="134"/>
      <c r="T14" s="134"/>
      <c r="U14" s="134"/>
      <c r="V14" s="134"/>
      <c r="W14" s="134"/>
      <c r="X14" s="134"/>
      <c r="Y14" s="134"/>
    </row>
    <row r="15" spans="1:42" ht="17.25" customHeight="1">
      <c r="A15" s="606">
        <v>2012</v>
      </c>
      <c r="B15" s="2348">
        <v>351.05839778421358</v>
      </c>
      <c r="C15" s="2349"/>
      <c r="D15" s="1669">
        <v>36.410306207985464</v>
      </c>
      <c r="E15" s="2348">
        <v>296.21170989975258</v>
      </c>
      <c r="F15" s="2349"/>
      <c r="G15" s="1669">
        <v>30.721837528781485</v>
      </c>
      <c r="H15" s="2348">
        <v>245.81207331016782</v>
      </c>
      <c r="I15" s="2349"/>
      <c r="J15" s="1669">
        <v>25.494598378314166</v>
      </c>
      <c r="K15" s="2348">
        <v>71.090973109194906</v>
      </c>
      <c r="L15" s="2349"/>
      <c r="M15" s="1669">
        <v>7.3732578849188961</v>
      </c>
      <c r="N15" s="2348">
        <v>964.17315410332878</v>
      </c>
      <c r="O15" s="2349"/>
      <c r="P15" s="1669">
        <v>100</v>
      </c>
      <c r="Q15" s="134"/>
      <c r="R15" s="134"/>
      <c r="S15" s="134"/>
      <c r="T15" s="134"/>
      <c r="U15" s="134"/>
      <c r="V15" s="134"/>
      <c r="W15" s="134"/>
      <c r="X15" s="134"/>
      <c r="Y15" s="134"/>
    </row>
    <row r="16" spans="1:42" ht="17.25" customHeight="1">
      <c r="A16" s="606">
        <v>2013</v>
      </c>
      <c r="B16" s="2348">
        <v>367.1</v>
      </c>
      <c r="C16" s="2349"/>
      <c r="D16" s="1669">
        <v>36.9</v>
      </c>
      <c r="E16" s="2348">
        <v>296.10000000000002</v>
      </c>
      <c r="F16" s="2349"/>
      <c r="G16" s="1669">
        <v>29.8</v>
      </c>
      <c r="H16" s="2348">
        <v>258.10000000000002</v>
      </c>
      <c r="I16" s="2349"/>
      <c r="J16" s="1669">
        <v>26</v>
      </c>
      <c r="K16" s="2348">
        <v>72.5</v>
      </c>
      <c r="L16" s="2349"/>
      <c r="M16" s="1669">
        <v>7.3</v>
      </c>
      <c r="N16" s="2348">
        <v>993.8</v>
      </c>
      <c r="O16" s="2349"/>
      <c r="P16" s="1669">
        <v>100</v>
      </c>
      <c r="Q16" s="134"/>
      <c r="R16" s="134"/>
      <c r="S16" s="134"/>
      <c r="T16" s="134"/>
      <c r="U16" s="134"/>
      <c r="V16" s="134"/>
      <c r="W16" s="134"/>
      <c r="X16" s="134"/>
      <c r="Y16" s="134"/>
      <c r="AA16" s="1126"/>
      <c r="AB16" s="1126"/>
      <c r="AC16" s="1126"/>
      <c r="AD16" s="1126"/>
      <c r="AE16" s="1126"/>
      <c r="AF16" s="1126"/>
      <c r="AG16" s="1126"/>
      <c r="AH16" s="1126"/>
      <c r="AI16" s="1126"/>
      <c r="AJ16" s="1126"/>
      <c r="AK16" s="1126"/>
      <c r="AL16" s="1126"/>
      <c r="AM16" s="1126"/>
      <c r="AN16" s="1126"/>
      <c r="AO16" s="1126"/>
      <c r="AP16" s="1126"/>
    </row>
    <row r="17" spans="1:42" ht="17.25" customHeight="1">
      <c r="A17" s="606">
        <v>2014</v>
      </c>
      <c r="B17" s="2350">
        <v>414.177346134738</v>
      </c>
      <c r="C17" s="2351"/>
      <c r="D17" s="1669">
        <v>39.225831364460035</v>
      </c>
      <c r="E17" s="2350">
        <v>310.36139241113767</v>
      </c>
      <c r="F17" s="2351"/>
      <c r="G17" s="1669">
        <v>29.393649252844099</v>
      </c>
      <c r="H17" s="2350">
        <v>266.20031436720876</v>
      </c>
      <c r="I17" s="2351"/>
      <c r="J17" s="1669">
        <v>25.211250055036729</v>
      </c>
      <c r="K17" s="2350">
        <v>65.122256510437154</v>
      </c>
      <c r="L17" s="2351"/>
      <c r="M17" s="1669">
        <v>6.167586604605142</v>
      </c>
      <c r="N17" s="2352">
        <v>1055.8790769441716</v>
      </c>
      <c r="O17" s="2353"/>
      <c r="P17" s="1669">
        <v>100</v>
      </c>
      <c r="Q17" s="134"/>
      <c r="R17" s="134"/>
      <c r="S17" s="134"/>
      <c r="T17" s="134"/>
      <c r="U17" s="134"/>
      <c r="V17" s="134"/>
      <c r="W17" s="134"/>
      <c r="X17" s="134"/>
      <c r="Y17" s="134"/>
      <c r="AA17" s="1126"/>
      <c r="AB17" s="1126"/>
      <c r="AC17" s="1126"/>
      <c r="AD17" s="1126"/>
      <c r="AE17" s="1126"/>
      <c r="AF17" s="1126"/>
      <c r="AG17" s="1126"/>
      <c r="AH17" s="1126"/>
      <c r="AI17" s="1126"/>
      <c r="AJ17" s="1126"/>
      <c r="AK17" s="1126"/>
      <c r="AL17" s="1126"/>
      <c r="AM17" s="1126"/>
      <c r="AN17" s="1126"/>
      <c r="AO17" s="1126"/>
      <c r="AP17" s="1126"/>
    </row>
    <row r="18" spans="1:42" ht="17.25" customHeight="1">
      <c r="A18" s="606">
        <v>2015</v>
      </c>
      <c r="B18" s="2348">
        <v>453.80753224370102</v>
      </c>
      <c r="C18" s="2349"/>
      <c r="D18" s="1669">
        <v>41.1050114349624</v>
      </c>
      <c r="E18" s="2348">
        <v>336.98824383886102</v>
      </c>
      <c r="F18" s="2349"/>
      <c r="G18" s="1669">
        <v>30.523745491746553</v>
      </c>
      <c r="H18" s="2348">
        <v>238.50608978038301</v>
      </c>
      <c r="I18" s="2349"/>
      <c r="J18" s="1669">
        <v>21.603421827882002</v>
      </c>
      <c r="K18" s="2348">
        <v>74.718097643764395</v>
      </c>
      <c r="L18" s="2349"/>
      <c r="M18" s="1669">
        <v>6.7678212454090545</v>
      </c>
      <c r="N18" s="2354">
        <v>1104.0199635067099</v>
      </c>
      <c r="O18" s="2355"/>
      <c r="P18" s="1669">
        <v>100</v>
      </c>
      <c r="Q18" s="134"/>
      <c r="R18" s="134"/>
      <c r="S18" s="134"/>
      <c r="T18" s="134"/>
      <c r="U18" s="134"/>
      <c r="V18" s="134"/>
      <c r="W18" s="134"/>
      <c r="X18" s="134"/>
      <c r="Y18" s="134"/>
      <c r="AA18" s="1126"/>
      <c r="AB18" s="1126"/>
      <c r="AC18" s="1126"/>
      <c r="AD18" s="1126"/>
      <c r="AE18" s="1126"/>
      <c r="AF18" s="1126"/>
      <c r="AG18" s="1126"/>
      <c r="AH18" s="1126"/>
      <c r="AI18" s="1126"/>
      <c r="AJ18" s="1126"/>
      <c r="AK18" s="1126"/>
      <c r="AL18" s="1126"/>
      <c r="AM18" s="1126"/>
      <c r="AN18" s="1126"/>
      <c r="AO18" s="1126"/>
      <c r="AP18" s="1126"/>
    </row>
    <row r="19" spans="1:42" ht="17.25" customHeight="1">
      <c r="A19" s="606">
        <v>2016</v>
      </c>
      <c r="B19" s="2350">
        <v>479.02929097772818</v>
      </c>
      <c r="C19" s="2351"/>
      <c r="D19" s="1669">
        <v>41.972768088574206</v>
      </c>
      <c r="E19" s="2350">
        <v>330.85661579054084</v>
      </c>
      <c r="F19" s="2351"/>
      <c r="G19" s="1669">
        <v>28.989809739614703</v>
      </c>
      <c r="H19" s="2350">
        <v>244.53406988457147</v>
      </c>
      <c r="I19" s="2351"/>
      <c r="J19" s="1669">
        <v>21.426188331973034</v>
      </c>
      <c r="K19" s="2350">
        <v>86.865939889149828</v>
      </c>
      <c r="L19" s="2351"/>
      <c r="M19" s="1669">
        <v>7.611233839838051</v>
      </c>
      <c r="N19" s="2352">
        <v>1141.2859165419904</v>
      </c>
      <c r="O19" s="2353"/>
      <c r="P19" s="1669">
        <v>100</v>
      </c>
      <c r="Q19" s="134"/>
      <c r="R19" s="134"/>
      <c r="S19" s="134"/>
      <c r="T19" s="134"/>
      <c r="U19" s="134"/>
      <c r="V19" s="134"/>
      <c r="W19" s="134"/>
      <c r="X19" s="134"/>
      <c r="Y19" s="134"/>
      <c r="AA19" s="1126"/>
      <c r="AB19" s="1126"/>
      <c r="AC19" s="1126"/>
      <c r="AD19" s="1126"/>
      <c r="AE19" s="1126"/>
      <c r="AF19" s="1126"/>
      <c r="AG19" s="1126"/>
      <c r="AH19" s="1126"/>
      <c r="AI19" s="1126"/>
      <c r="AJ19" s="1126"/>
      <c r="AK19" s="1126"/>
      <c r="AL19" s="1126"/>
      <c r="AM19" s="1126"/>
      <c r="AN19" s="1126"/>
      <c r="AO19" s="1126"/>
      <c r="AP19" s="1126"/>
    </row>
    <row r="20" spans="1:42" ht="17.25" customHeight="1">
      <c r="A20" s="606">
        <v>2017</v>
      </c>
      <c r="B20" s="2350">
        <v>489.71490176254463</v>
      </c>
      <c r="C20" s="2351"/>
      <c r="D20" s="1669">
        <v>41.524556903495473</v>
      </c>
      <c r="E20" s="2350">
        <v>333.15018404703602</v>
      </c>
      <c r="F20" s="2351"/>
      <c r="G20" s="1669">
        <v>28.248913245402925</v>
      </c>
      <c r="H20" s="2350">
        <v>258.53286752716792</v>
      </c>
      <c r="I20" s="2351"/>
      <c r="J20" s="1669">
        <v>21.921862558026071</v>
      </c>
      <c r="K20" s="2350">
        <v>97.94010173427705</v>
      </c>
      <c r="L20" s="2351"/>
      <c r="M20" s="1669">
        <v>8.3046672930755765</v>
      </c>
      <c r="N20" s="2352">
        <v>1179.3380550710251</v>
      </c>
      <c r="O20" s="2353"/>
      <c r="P20" s="1669">
        <v>100</v>
      </c>
      <c r="Q20" s="134"/>
      <c r="R20" s="134"/>
      <c r="S20" s="134"/>
      <c r="T20" s="134"/>
      <c r="U20" s="134"/>
      <c r="V20" s="134"/>
      <c r="W20" s="134"/>
      <c r="X20" s="134"/>
      <c r="Y20" s="134"/>
      <c r="AA20" s="1126"/>
      <c r="AB20" s="1126"/>
      <c r="AC20" s="1126"/>
      <c r="AD20" s="1126"/>
      <c r="AE20" s="1126"/>
      <c r="AF20" s="1126"/>
      <c r="AG20" s="1126"/>
      <c r="AH20" s="1126"/>
      <c r="AI20" s="1126"/>
      <c r="AJ20" s="1126"/>
      <c r="AK20" s="1126"/>
      <c r="AL20" s="1126"/>
      <c r="AM20" s="1126"/>
      <c r="AN20" s="1126"/>
      <c r="AO20" s="1126"/>
      <c r="AP20" s="1126"/>
    </row>
    <row r="21" spans="1:42" ht="17.25" customHeight="1">
      <c r="A21" s="1065">
        <v>2018</v>
      </c>
      <c r="B21" s="2350">
        <v>519.05359503432976</v>
      </c>
      <c r="C21" s="2351"/>
      <c r="D21" s="1669">
        <v>43.140157925160686</v>
      </c>
      <c r="E21" s="2350">
        <v>350.59945210834735</v>
      </c>
      <c r="F21" s="2351"/>
      <c r="G21" s="1669">
        <v>29.139410413733032</v>
      </c>
      <c r="H21" s="2356">
        <v>273.68814264770378</v>
      </c>
      <c r="I21" s="2357"/>
      <c r="J21" s="1669">
        <v>22.747072381388566</v>
      </c>
      <c r="K21" s="2350">
        <v>59.838446071827178</v>
      </c>
      <c r="L21" s="2351"/>
      <c r="M21" s="1669">
        <v>4.9733592797177364</v>
      </c>
      <c r="N21" s="2352">
        <v>1203.1796358622078</v>
      </c>
      <c r="O21" s="2353"/>
      <c r="P21" s="1669">
        <v>100</v>
      </c>
      <c r="Q21" s="134"/>
      <c r="R21" s="134"/>
      <c r="S21" s="134"/>
      <c r="T21" s="134"/>
      <c r="U21" s="134"/>
      <c r="V21" s="134"/>
      <c r="W21" s="134"/>
      <c r="X21" s="134"/>
      <c r="Y21" s="134"/>
    </row>
    <row r="22" spans="1:42" ht="17.25" customHeight="1">
      <c r="A22" s="1065">
        <v>2019</v>
      </c>
      <c r="B22" s="2350">
        <v>548.82893242878481</v>
      </c>
      <c r="C22" s="2351"/>
      <c r="D22" s="1669">
        <v>43.38641810865969</v>
      </c>
      <c r="E22" s="2350">
        <v>373.80849441096257</v>
      </c>
      <c r="F22" s="2351"/>
      <c r="G22" s="1669">
        <v>29.550577006410013</v>
      </c>
      <c r="H22" s="2350">
        <v>281.80782274589779</v>
      </c>
      <c r="I22" s="2351"/>
      <c r="J22" s="1669">
        <v>22.277673973631281</v>
      </c>
      <c r="K22" s="2350">
        <v>60.533415060656878</v>
      </c>
      <c r="L22" s="2351"/>
      <c r="M22" s="1669">
        <v>4.7853309112990052</v>
      </c>
      <c r="N22" s="2352">
        <v>1264.9786646463021</v>
      </c>
      <c r="O22" s="2353"/>
      <c r="P22" s="1669">
        <v>100</v>
      </c>
      <c r="Q22" s="134"/>
      <c r="R22" s="134"/>
      <c r="S22" s="134"/>
      <c r="T22" s="134"/>
      <c r="U22" s="134"/>
      <c r="V22" s="134"/>
      <c r="W22" s="134"/>
      <c r="X22" s="134"/>
      <c r="Y22" s="134"/>
    </row>
    <row r="23" spans="1:42" ht="17.25" customHeight="1">
      <c r="A23" s="1065">
        <v>2020</v>
      </c>
      <c r="B23" s="2350">
        <v>573.68440148550519</v>
      </c>
      <c r="C23" s="2351"/>
      <c r="D23" s="1669">
        <v>44.12457721221331</v>
      </c>
      <c r="E23" s="2350">
        <v>371.80726530501329</v>
      </c>
      <c r="F23" s="2351"/>
      <c r="G23" s="1669">
        <v>28.59732344740674</v>
      </c>
      <c r="H23" s="2350">
        <v>298.40084331225722</v>
      </c>
      <c r="I23" s="2351"/>
      <c r="J23" s="1669">
        <v>22.951314375686291</v>
      </c>
      <c r="K23" s="2350">
        <v>56.254568307562387</v>
      </c>
      <c r="L23" s="2351"/>
      <c r="M23" s="1669">
        <v>4.3267849646936591</v>
      </c>
      <c r="N23" s="2352">
        <v>1300.1470784103381</v>
      </c>
      <c r="O23" s="2353"/>
      <c r="P23" s="1669">
        <v>100</v>
      </c>
      <c r="Q23" s="134"/>
      <c r="R23" s="134"/>
      <c r="S23" s="134"/>
      <c r="T23" s="134"/>
      <c r="U23" s="134"/>
      <c r="V23" s="134"/>
      <c r="W23" s="134"/>
      <c r="X23" s="134"/>
      <c r="Y23" s="134"/>
    </row>
    <row r="24" spans="1:42" ht="17.25" customHeight="1">
      <c r="A24" s="1065">
        <v>2021</v>
      </c>
      <c r="B24" s="2350">
        <v>621.8773697834265</v>
      </c>
      <c r="C24" s="2351"/>
      <c r="D24" s="1670">
        <v>43.20932977384475</v>
      </c>
      <c r="E24" s="2350">
        <v>413.97816378042592</v>
      </c>
      <c r="F24" s="2351"/>
      <c r="G24" s="1670">
        <v>28.764061641588068</v>
      </c>
      <c r="H24" s="2350">
        <v>334.71313595207573</v>
      </c>
      <c r="I24" s="2351"/>
      <c r="J24" s="1670">
        <v>23.256563068097698</v>
      </c>
      <c r="K24" s="2350">
        <v>68.651455022680324</v>
      </c>
      <c r="L24" s="2351"/>
      <c r="M24" s="1670">
        <v>4.7700455164694766</v>
      </c>
      <c r="N24" s="2352">
        <v>1439.2201245386086</v>
      </c>
      <c r="O24" s="2353"/>
      <c r="P24" s="1670">
        <v>100</v>
      </c>
      <c r="Q24" s="134"/>
      <c r="R24" s="134"/>
      <c r="S24" s="134"/>
      <c r="T24" s="134"/>
      <c r="U24" s="134"/>
      <c r="V24" s="134"/>
      <c r="W24" s="134"/>
      <c r="X24" s="134"/>
      <c r="Y24" s="134"/>
    </row>
    <row r="25" spans="1:42" ht="17.25" customHeight="1">
      <c r="A25" s="1065">
        <v>2022</v>
      </c>
      <c r="B25" s="2350">
        <v>681.01009753700396</v>
      </c>
      <c r="C25" s="2351"/>
      <c r="D25" s="1670">
        <v>46.014286293203241</v>
      </c>
      <c r="E25" s="2350">
        <v>394.53783213504744</v>
      </c>
      <c r="F25" s="2351"/>
      <c r="G25" s="1670">
        <v>26.658014069131159</v>
      </c>
      <c r="H25" s="2350">
        <v>327.90371590955334</v>
      </c>
      <c r="I25" s="2351"/>
      <c r="J25" s="1670">
        <v>22.155700062358505</v>
      </c>
      <c r="K25" s="2350">
        <v>76.54544314341554</v>
      </c>
      <c r="L25" s="2351"/>
      <c r="M25" s="1670">
        <v>5.1719995753071037</v>
      </c>
      <c r="N25" s="2352">
        <v>1479.9970887250201</v>
      </c>
      <c r="O25" s="2353"/>
      <c r="P25" s="1670">
        <v>100</v>
      </c>
      <c r="Q25" s="134"/>
      <c r="R25" s="134"/>
      <c r="S25" s="134"/>
      <c r="T25" s="134"/>
      <c r="U25" s="134"/>
      <c r="V25" s="134"/>
      <c r="W25" s="134"/>
      <c r="X25" s="134"/>
      <c r="Y25" s="134"/>
    </row>
    <row r="26" spans="1:42" ht="17.25" customHeight="1">
      <c r="A26" s="1066">
        <v>2023</v>
      </c>
      <c r="B26" s="2358">
        <v>765.06248629268771</v>
      </c>
      <c r="C26" s="2359"/>
      <c r="D26" s="1671">
        <v>47.827817278047959</v>
      </c>
      <c r="E26" s="2358">
        <v>390.92007693316054</v>
      </c>
      <c r="F26" s="2359"/>
      <c r="G26" s="1671">
        <v>24.438335880877126</v>
      </c>
      <c r="H26" s="2358">
        <v>360.10058994443682</v>
      </c>
      <c r="I26" s="2359"/>
      <c r="J26" s="1671">
        <v>22.511658232045264</v>
      </c>
      <c r="K26" s="2358">
        <v>83.535081224527332</v>
      </c>
      <c r="L26" s="2359"/>
      <c r="M26" s="1671">
        <v>5.222188609029665</v>
      </c>
      <c r="N26" s="2360">
        <v>1599.6182343948121</v>
      </c>
      <c r="O26" s="2361"/>
      <c r="P26" s="1671">
        <v>100</v>
      </c>
      <c r="Q26" s="134"/>
      <c r="R26" s="134"/>
      <c r="S26" s="134"/>
      <c r="T26" s="134"/>
      <c r="U26" s="134"/>
      <c r="V26" s="134"/>
      <c r="W26" s="134"/>
      <c r="X26" s="134"/>
      <c r="Y26" s="134"/>
    </row>
    <row r="27" spans="1:42" s="31" customFormat="1" ht="15" customHeight="1">
      <c r="A27" s="14" t="s">
        <v>1133</v>
      </c>
      <c r="B27" s="14"/>
      <c r="C27" s="14"/>
      <c r="D27" s="14"/>
      <c r="E27" s="14"/>
      <c r="F27" s="14"/>
      <c r="G27" s="14"/>
      <c r="H27" s="14"/>
      <c r="I27" s="14"/>
      <c r="J27" s="14"/>
      <c r="K27" s="14"/>
      <c r="L27" s="14"/>
      <c r="M27" s="14"/>
      <c r="N27" s="14"/>
      <c r="O27" s="14"/>
      <c r="P27" s="14"/>
      <c r="Q27" s="14"/>
      <c r="R27" s="14"/>
      <c r="S27" s="14"/>
      <c r="T27" s="14"/>
      <c r="U27" s="14"/>
      <c r="V27" s="14"/>
      <c r="W27" s="14"/>
      <c r="X27" s="14"/>
      <c r="Y27" s="14"/>
      <c r="Z27" s="914"/>
      <c r="AA27" s="914"/>
      <c r="AB27" s="914"/>
      <c r="AC27" s="914"/>
      <c r="AD27" s="914"/>
      <c r="AE27" s="914"/>
      <c r="AF27" s="914"/>
      <c r="AG27" s="914"/>
      <c r="AH27" s="914"/>
      <c r="AI27" s="914"/>
      <c r="AJ27" s="914"/>
      <c r="AK27" s="914"/>
      <c r="AL27" s="914"/>
      <c r="AM27" s="914"/>
      <c r="AN27" s="914"/>
      <c r="AO27" s="914"/>
      <c r="AP27" s="914"/>
    </row>
    <row r="28" spans="1:42" s="31" customFormat="1" ht="4.5" customHeight="1">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914"/>
      <c r="AA28" s="914"/>
      <c r="AB28" s="914"/>
      <c r="AC28" s="914"/>
      <c r="AD28" s="914"/>
      <c r="AE28" s="914"/>
      <c r="AF28" s="914"/>
      <c r="AG28" s="914"/>
      <c r="AH28" s="914"/>
      <c r="AI28" s="914"/>
      <c r="AJ28" s="914"/>
      <c r="AK28" s="914"/>
      <c r="AL28" s="914"/>
      <c r="AM28" s="914"/>
      <c r="AN28" s="914"/>
      <c r="AO28" s="914"/>
      <c r="AP28" s="914"/>
    </row>
    <row r="29" spans="1:42" s="533" customFormat="1">
      <c r="A29" s="1672" t="s">
        <v>1780</v>
      </c>
      <c r="B29" s="650"/>
      <c r="C29" s="650"/>
      <c r="D29" s="650"/>
      <c r="E29" s="650"/>
      <c r="F29" s="650"/>
      <c r="G29" s="650"/>
      <c r="H29" s="650"/>
      <c r="I29" s="650"/>
      <c r="J29" s="650"/>
      <c r="K29" s="650"/>
      <c r="L29" s="650"/>
      <c r="M29" s="650"/>
      <c r="N29" s="532"/>
      <c r="O29" s="532"/>
      <c r="P29" s="532"/>
      <c r="Q29" s="532"/>
      <c r="R29" s="532"/>
      <c r="S29" s="532"/>
      <c r="T29" s="532"/>
      <c r="U29" s="532"/>
      <c r="V29" s="532"/>
    </row>
    <row r="30" spans="1:42" s="533" customFormat="1" ht="15" customHeight="1">
      <c r="A30" s="1672" t="s">
        <v>1781</v>
      </c>
      <c r="B30" s="1672"/>
      <c r="C30" s="1672"/>
      <c r="D30" s="1672"/>
      <c r="E30" s="1672"/>
      <c r="F30" s="1672"/>
      <c r="G30" s="1672"/>
      <c r="H30" s="1672"/>
      <c r="I30" s="1672"/>
      <c r="J30" s="1672"/>
      <c r="K30" s="1672"/>
      <c r="L30" s="1672"/>
      <c r="M30" s="1672"/>
      <c r="N30" s="532"/>
      <c r="O30" s="532"/>
      <c r="P30" s="532"/>
      <c r="Q30" s="532"/>
      <c r="R30" s="532"/>
      <c r="S30" s="532"/>
      <c r="T30" s="532"/>
      <c r="U30" s="532"/>
      <c r="V30" s="532"/>
    </row>
    <row r="31" spans="1:42" ht="15" customHeight="1">
      <c r="A31" s="607"/>
      <c r="B31" s="134"/>
      <c r="C31" s="134"/>
      <c r="D31" s="134"/>
      <c r="E31" s="134"/>
      <c r="F31" s="134"/>
      <c r="G31" s="134"/>
      <c r="H31" s="134"/>
      <c r="I31" s="134"/>
      <c r="J31" s="134"/>
      <c r="K31" s="134"/>
      <c r="L31" s="134"/>
      <c r="M31" s="134"/>
      <c r="N31" s="134"/>
      <c r="O31" s="134"/>
      <c r="P31" s="134"/>
      <c r="Q31" s="134"/>
      <c r="R31" s="134"/>
      <c r="S31" s="134"/>
      <c r="T31" s="134"/>
      <c r="U31" s="134"/>
      <c r="V31" s="134"/>
      <c r="W31" s="134"/>
      <c r="X31" s="134"/>
      <c r="Y31" s="134"/>
    </row>
    <row r="32" spans="1:42" ht="22.5" customHeight="1">
      <c r="A32" s="608" t="s">
        <v>1134</v>
      </c>
      <c r="B32" s="134"/>
      <c r="C32" s="134"/>
      <c r="D32" s="134"/>
      <c r="E32" s="134"/>
      <c r="F32" s="134"/>
      <c r="G32" s="134"/>
      <c r="H32" s="134"/>
      <c r="I32" s="134"/>
      <c r="J32" s="134"/>
      <c r="K32" s="134"/>
      <c r="L32" s="134"/>
      <c r="M32" s="134"/>
      <c r="N32" s="134"/>
      <c r="O32" s="134"/>
      <c r="P32" s="134"/>
      <c r="Q32" s="134"/>
      <c r="R32" s="134"/>
      <c r="S32" s="134"/>
      <c r="T32" s="134"/>
      <c r="U32" s="134"/>
      <c r="V32" s="134"/>
      <c r="W32" s="134"/>
      <c r="X32" s="134"/>
      <c r="Y32" s="603"/>
    </row>
    <row r="33" spans="1:51" ht="21.75" customHeight="1">
      <c r="A33" s="2342" t="s">
        <v>414</v>
      </c>
      <c r="B33" s="2364" t="s">
        <v>232</v>
      </c>
      <c r="C33" s="2363"/>
      <c r="D33" s="2364" t="s">
        <v>234</v>
      </c>
      <c r="E33" s="2363"/>
      <c r="F33" s="2364" t="s">
        <v>880</v>
      </c>
      <c r="G33" s="2363"/>
      <c r="H33" s="2364" t="s">
        <v>1135</v>
      </c>
      <c r="I33" s="2363"/>
      <c r="J33" s="2364" t="s">
        <v>765</v>
      </c>
      <c r="K33" s="2363"/>
      <c r="L33" s="2364" t="s">
        <v>764</v>
      </c>
      <c r="M33" s="2363"/>
      <c r="N33" s="2364" t="s">
        <v>657</v>
      </c>
      <c r="O33" s="2363"/>
      <c r="P33" s="2364" t="s">
        <v>753</v>
      </c>
      <c r="Q33" s="2363"/>
      <c r="R33" s="2364" t="s">
        <v>755</v>
      </c>
      <c r="S33" s="2363"/>
      <c r="T33" s="2364" t="s">
        <v>752</v>
      </c>
      <c r="U33" s="2363"/>
      <c r="V33" s="2364" t="s">
        <v>641</v>
      </c>
      <c r="W33" s="2363"/>
      <c r="X33" s="2362" t="s">
        <v>1130</v>
      </c>
      <c r="Y33" s="2363" t="s">
        <v>1136</v>
      </c>
    </row>
    <row r="34" spans="1:51" ht="10.5" customHeight="1">
      <c r="A34" s="2343"/>
      <c r="B34" s="609" t="s">
        <v>1131</v>
      </c>
      <c r="C34" s="610" t="s">
        <v>424</v>
      </c>
      <c r="D34" s="609" t="s">
        <v>1131</v>
      </c>
      <c r="E34" s="610" t="s">
        <v>424</v>
      </c>
      <c r="F34" s="609" t="s">
        <v>1131</v>
      </c>
      <c r="G34" s="610" t="s">
        <v>424</v>
      </c>
      <c r="H34" s="609" t="s">
        <v>1131</v>
      </c>
      <c r="I34" s="610" t="s">
        <v>424</v>
      </c>
      <c r="J34" s="609" t="s">
        <v>1131</v>
      </c>
      <c r="K34" s="610" t="s">
        <v>424</v>
      </c>
      <c r="L34" s="609" t="s">
        <v>1131</v>
      </c>
      <c r="M34" s="610" t="s">
        <v>424</v>
      </c>
      <c r="N34" s="609" t="s">
        <v>1131</v>
      </c>
      <c r="O34" s="610" t="s">
        <v>424</v>
      </c>
      <c r="P34" s="609" t="s">
        <v>1131</v>
      </c>
      <c r="Q34" s="610" t="s">
        <v>424</v>
      </c>
      <c r="R34" s="609" t="s">
        <v>1131</v>
      </c>
      <c r="S34" s="610" t="s">
        <v>424</v>
      </c>
      <c r="T34" s="609" t="s">
        <v>1131</v>
      </c>
      <c r="U34" s="610" t="s">
        <v>424</v>
      </c>
      <c r="V34" s="609" t="s">
        <v>1131</v>
      </c>
      <c r="W34" s="610" t="s">
        <v>424</v>
      </c>
      <c r="X34" s="609" t="s">
        <v>1131</v>
      </c>
      <c r="Y34" s="610" t="s">
        <v>424</v>
      </c>
    </row>
    <row r="35" spans="1:51" ht="15" customHeight="1">
      <c r="A35" s="2344"/>
      <c r="B35" s="611" t="s">
        <v>1132</v>
      </c>
      <c r="C35" s="612" t="s">
        <v>741</v>
      </c>
      <c r="D35" s="611" t="s">
        <v>1132</v>
      </c>
      <c r="E35" s="612" t="s">
        <v>741</v>
      </c>
      <c r="F35" s="611" t="s">
        <v>1132</v>
      </c>
      <c r="G35" s="612" t="s">
        <v>741</v>
      </c>
      <c r="H35" s="611" t="s">
        <v>1132</v>
      </c>
      <c r="I35" s="612" t="s">
        <v>741</v>
      </c>
      <c r="J35" s="611" t="s">
        <v>1132</v>
      </c>
      <c r="K35" s="612" t="s">
        <v>741</v>
      </c>
      <c r="L35" s="611" t="s">
        <v>1132</v>
      </c>
      <c r="M35" s="612" t="s">
        <v>741</v>
      </c>
      <c r="N35" s="611" t="s">
        <v>1132</v>
      </c>
      <c r="O35" s="612" t="s">
        <v>741</v>
      </c>
      <c r="P35" s="611" t="s">
        <v>1132</v>
      </c>
      <c r="Q35" s="612" t="s">
        <v>741</v>
      </c>
      <c r="R35" s="611" t="s">
        <v>1132</v>
      </c>
      <c r="S35" s="612" t="s">
        <v>741</v>
      </c>
      <c r="T35" s="611" t="s">
        <v>1132</v>
      </c>
      <c r="U35" s="612" t="s">
        <v>741</v>
      </c>
      <c r="V35" s="611" t="s">
        <v>1132</v>
      </c>
      <c r="W35" s="612" t="s">
        <v>741</v>
      </c>
      <c r="X35" s="611" t="s">
        <v>1132</v>
      </c>
      <c r="Y35" s="612" t="s">
        <v>741</v>
      </c>
    </row>
    <row r="36" spans="1:51" ht="18" customHeight="1">
      <c r="A36" s="606">
        <v>2004</v>
      </c>
      <c r="B36" s="1621">
        <v>240.8</v>
      </c>
      <c r="C36" s="1622">
        <v>43</v>
      </c>
      <c r="D36" s="1621">
        <v>9.6</v>
      </c>
      <c r="E36" s="1622">
        <v>1.7</v>
      </c>
      <c r="F36" s="1621">
        <v>64.7</v>
      </c>
      <c r="G36" s="1622">
        <v>11.6</v>
      </c>
      <c r="H36" s="1621">
        <v>29</v>
      </c>
      <c r="I36" s="1622">
        <v>5.2</v>
      </c>
      <c r="J36" s="1621">
        <v>30.1</v>
      </c>
      <c r="K36" s="1622">
        <v>5.4</v>
      </c>
      <c r="L36" s="1621">
        <v>19.2</v>
      </c>
      <c r="M36" s="1622">
        <v>3.4</v>
      </c>
      <c r="N36" s="1621">
        <v>20</v>
      </c>
      <c r="O36" s="1622">
        <v>3.6</v>
      </c>
      <c r="P36" s="1621">
        <v>7.8</v>
      </c>
      <c r="Q36" s="1622">
        <v>1.4</v>
      </c>
      <c r="R36" s="1621">
        <v>13.1</v>
      </c>
      <c r="S36" s="1622">
        <v>2.2999999999999998</v>
      </c>
      <c r="T36" s="1621">
        <v>11.8</v>
      </c>
      <c r="U36" s="1622">
        <v>2.1</v>
      </c>
      <c r="V36" s="1621">
        <v>113.9</v>
      </c>
      <c r="W36" s="1622">
        <v>20.3</v>
      </c>
      <c r="X36" s="1623">
        <v>559.9</v>
      </c>
      <c r="Y36" s="1622">
        <v>100</v>
      </c>
      <c r="AB36" s="1126"/>
      <c r="AC36" s="1126"/>
      <c r="AD36" s="1126"/>
      <c r="AE36" s="1126"/>
    </row>
    <row r="37" spans="1:51" ht="18" customHeight="1">
      <c r="A37" s="606">
        <v>2005</v>
      </c>
      <c r="B37" s="1621">
        <v>247.7</v>
      </c>
      <c r="C37" s="1622">
        <v>41.2</v>
      </c>
      <c r="D37" s="1621">
        <v>11.6</v>
      </c>
      <c r="E37" s="1622">
        <v>1.9</v>
      </c>
      <c r="F37" s="1621">
        <v>67.7</v>
      </c>
      <c r="G37" s="1622">
        <v>11.3</v>
      </c>
      <c r="H37" s="1621">
        <v>31.1</v>
      </c>
      <c r="I37" s="1622">
        <v>5.2</v>
      </c>
      <c r="J37" s="1621">
        <v>32</v>
      </c>
      <c r="K37" s="1622">
        <v>5.3</v>
      </c>
      <c r="L37" s="1621">
        <v>19.899999999999999</v>
      </c>
      <c r="M37" s="1622">
        <v>3.3</v>
      </c>
      <c r="N37" s="1621">
        <v>19.399999999999999</v>
      </c>
      <c r="O37" s="1622">
        <v>3.2</v>
      </c>
      <c r="P37" s="1621">
        <v>9.6999999999999993</v>
      </c>
      <c r="Q37" s="1622">
        <v>1.6</v>
      </c>
      <c r="R37" s="1621">
        <v>15.1</v>
      </c>
      <c r="S37" s="1622">
        <v>2.5</v>
      </c>
      <c r="T37" s="1621">
        <v>13.5</v>
      </c>
      <c r="U37" s="1622">
        <v>2.2000000000000002</v>
      </c>
      <c r="V37" s="1621">
        <v>133.4</v>
      </c>
      <c r="W37" s="1622">
        <v>22.2</v>
      </c>
      <c r="X37" s="1623">
        <v>601.20000000000005</v>
      </c>
      <c r="Y37" s="1622">
        <v>100</v>
      </c>
      <c r="AB37" s="1126"/>
      <c r="AC37" s="1126"/>
      <c r="AD37" s="1126"/>
      <c r="AE37" s="1126"/>
    </row>
    <row r="38" spans="1:51" ht="18" customHeight="1">
      <c r="A38" s="606">
        <v>2006</v>
      </c>
      <c r="B38" s="1621">
        <v>270.10000000000002</v>
      </c>
      <c r="C38" s="1622">
        <v>41.6</v>
      </c>
      <c r="D38" s="1621">
        <v>13.4</v>
      </c>
      <c r="E38" s="1622">
        <v>2.1</v>
      </c>
      <c r="F38" s="1621">
        <v>63.7</v>
      </c>
      <c r="G38" s="1622">
        <v>9.8000000000000007</v>
      </c>
      <c r="H38" s="1621">
        <v>32.1</v>
      </c>
      <c r="I38" s="1622">
        <v>4.9000000000000004</v>
      </c>
      <c r="J38" s="1621">
        <v>33.200000000000003</v>
      </c>
      <c r="K38" s="1622">
        <v>5.0999999999999996</v>
      </c>
      <c r="L38" s="1621">
        <v>21.5</v>
      </c>
      <c r="M38" s="1622">
        <v>3.3</v>
      </c>
      <c r="N38" s="1621">
        <v>20.5</v>
      </c>
      <c r="O38" s="1622">
        <v>3.2</v>
      </c>
      <c r="P38" s="1621">
        <v>10.7</v>
      </c>
      <c r="Q38" s="1622">
        <v>1.7</v>
      </c>
      <c r="R38" s="1621">
        <v>16.5</v>
      </c>
      <c r="S38" s="1622">
        <v>2.5</v>
      </c>
      <c r="T38" s="1621">
        <v>15.6</v>
      </c>
      <c r="U38" s="1622">
        <v>2.4</v>
      </c>
      <c r="V38" s="1621">
        <v>151.4</v>
      </c>
      <c r="W38" s="1622">
        <v>23.3</v>
      </c>
      <c r="X38" s="1623">
        <v>648.70000000000005</v>
      </c>
      <c r="Y38" s="1622">
        <v>100</v>
      </c>
      <c r="AB38" s="1126"/>
      <c r="AC38" s="1126"/>
      <c r="AD38" s="1126"/>
      <c r="AE38" s="1126"/>
    </row>
    <row r="39" spans="1:51" ht="18" customHeight="1">
      <c r="A39" s="606">
        <v>2007</v>
      </c>
      <c r="B39" s="1621">
        <v>281</v>
      </c>
      <c r="C39" s="1624">
        <v>38.700000000000003</v>
      </c>
      <c r="D39" s="1621">
        <v>24.8</v>
      </c>
      <c r="E39" s="1624">
        <v>3.4</v>
      </c>
      <c r="F39" s="1621">
        <v>65.7</v>
      </c>
      <c r="G39" s="1624">
        <v>9</v>
      </c>
      <c r="H39" s="1621">
        <v>37.299999999999997</v>
      </c>
      <c r="I39" s="1624">
        <v>5.0999999999999996</v>
      </c>
      <c r="J39" s="1621">
        <v>38.5</v>
      </c>
      <c r="K39" s="1624">
        <v>5.3</v>
      </c>
      <c r="L39" s="1621">
        <v>24.2</v>
      </c>
      <c r="M39" s="1624">
        <v>3.3</v>
      </c>
      <c r="N39" s="1621">
        <v>23.4</v>
      </c>
      <c r="O39" s="1624">
        <v>3.2</v>
      </c>
      <c r="P39" s="1621">
        <v>13.2</v>
      </c>
      <c r="Q39" s="1624">
        <v>1.8</v>
      </c>
      <c r="R39" s="1621">
        <v>19.600000000000001</v>
      </c>
      <c r="S39" s="1624">
        <v>2.7</v>
      </c>
      <c r="T39" s="1621">
        <v>17.600000000000001</v>
      </c>
      <c r="U39" s="1624">
        <v>2.4</v>
      </c>
      <c r="V39" s="1621">
        <v>181.2</v>
      </c>
      <c r="W39" s="1624">
        <v>24.9</v>
      </c>
      <c r="X39" s="1623">
        <v>726.4</v>
      </c>
      <c r="Y39" s="1624">
        <v>100</v>
      </c>
      <c r="AB39" s="1126"/>
      <c r="AC39" s="1126"/>
      <c r="AD39" s="1126"/>
      <c r="AE39" s="1126"/>
    </row>
    <row r="40" spans="1:51" ht="18" customHeight="1">
      <c r="A40" s="606">
        <v>2008</v>
      </c>
      <c r="B40" s="1621">
        <v>285.3</v>
      </c>
      <c r="C40" s="1622">
        <v>35.700000000000003</v>
      </c>
      <c r="D40" s="1621">
        <v>36.5</v>
      </c>
      <c r="E40" s="1622">
        <v>4.5999999999999996</v>
      </c>
      <c r="F40" s="1621">
        <v>77</v>
      </c>
      <c r="G40" s="1622">
        <v>9.6</v>
      </c>
      <c r="H40" s="1621">
        <v>41.9</v>
      </c>
      <c r="I40" s="1622">
        <v>5.2</v>
      </c>
      <c r="J40" s="1621">
        <v>42.5</v>
      </c>
      <c r="K40" s="1622">
        <v>5.3</v>
      </c>
      <c r="L40" s="1621">
        <v>27.3</v>
      </c>
      <c r="M40" s="1622">
        <v>3.4</v>
      </c>
      <c r="N40" s="1621">
        <v>22.2</v>
      </c>
      <c r="O40" s="1622">
        <v>2.8</v>
      </c>
      <c r="P40" s="1621">
        <v>18.100000000000001</v>
      </c>
      <c r="Q40" s="1622">
        <v>2.2999999999999998</v>
      </c>
      <c r="R40" s="1621">
        <v>22.6</v>
      </c>
      <c r="S40" s="1622">
        <v>2.8</v>
      </c>
      <c r="T40" s="1621">
        <v>19.2</v>
      </c>
      <c r="U40" s="1622">
        <v>2.4</v>
      </c>
      <c r="V40" s="1621">
        <v>206.2</v>
      </c>
      <c r="W40" s="1622">
        <v>25.8</v>
      </c>
      <c r="X40" s="1623">
        <v>799</v>
      </c>
      <c r="Y40" s="1622">
        <v>100</v>
      </c>
      <c r="AB40" s="1126"/>
      <c r="AC40" s="1126"/>
      <c r="AD40" s="1126"/>
      <c r="AE40" s="1126"/>
    </row>
    <row r="41" spans="1:51" ht="18" customHeight="1">
      <c r="A41" s="606">
        <v>2009</v>
      </c>
      <c r="B41" s="1621">
        <v>301.10000000000002</v>
      </c>
      <c r="C41" s="1622">
        <v>36.299999999999997</v>
      </c>
      <c r="D41" s="1621">
        <v>45.3</v>
      </c>
      <c r="E41" s="1622">
        <v>5.4</v>
      </c>
      <c r="F41" s="1621">
        <v>89.9</v>
      </c>
      <c r="G41" s="1622">
        <v>10.8</v>
      </c>
      <c r="H41" s="1621">
        <v>41.3</v>
      </c>
      <c r="I41" s="1622">
        <v>5</v>
      </c>
      <c r="J41" s="1621">
        <v>40.4</v>
      </c>
      <c r="K41" s="1622">
        <v>4.9000000000000004</v>
      </c>
      <c r="L41" s="1621">
        <v>27.1</v>
      </c>
      <c r="M41" s="1622">
        <v>3.3</v>
      </c>
      <c r="N41" s="1621">
        <v>19.8</v>
      </c>
      <c r="O41" s="1622">
        <v>2.4</v>
      </c>
      <c r="P41" s="1621">
        <v>19.100000000000001</v>
      </c>
      <c r="Q41" s="1622">
        <v>2.2999999999999998</v>
      </c>
      <c r="R41" s="1621">
        <v>22.7</v>
      </c>
      <c r="S41" s="1622">
        <v>2.7</v>
      </c>
      <c r="T41" s="1621">
        <v>19.100000000000001</v>
      </c>
      <c r="U41" s="1622">
        <v>2.2999999999999998</v>
      </c>
      <c r="V41" s="1621">
        <v>204.8</v>
      </c>
      <c r="W41" s="1622">
        <v>24.7</v>
      </c>
      <c r="X41" s="1623">
        <v>830.6</v>
      </c>
      <c r="Y41" s="1622">
        <v>100</v>
      </c>
      <c r="AB41" s="1126"/>
      <c r="AC41" s="1126"/>
      <c r="AD41" s="1126"/>
      <c r="AE41" s="1126"/>
    </row>
    <row r="42" spans="1:51" ht="18" customHeight="1">
      <c r="A42" s="606">
        <v>2010</v>
      </c>
      <c r="B42" s="1621">
        <v>319.2</v>
      </c>
      <c r="C42" s="1622">
        <v>35.9</v>
      </c>
      <c r="D42" s="1621">
        <v>54.8</v>
      </c>
      <c r="E42" s="1622">
        <v>6.2</v>
      </c>
      <c r="F42" s="1621">
        <v>96.2</v>
      </c>
      <c r="G42" s="1622">
        <v>10.8</v>
      </c>
      <c r="H42" s="1621">
        <v>42.2</v>
      </c>
      <c r="I42" s="1622">
        <v>4.7</v>
      </c>
      <c r="J42" s="1621">
        <v>38.5</v>
      </c>
      <c r="K42" s="1622">
        <v>4.3</v>
      </c>
      <c r="L42" s="1621">
        <v>26.6</v>
      </c>
      <c r="M42" s="1622">
        <v>3</v>
      </c>
      <c r="N42" s="1621">
        <v>20.3</v>
      </c>
      <c r="O42" s="1622">
        <v>2.2999999999999998</v>
      </c>
      <c r="P42" s="1621">
        <v>25.8</v>
      </c>
      <c r="Q42" s="1622">
        <v>2.9</v>
      </c>
      <c r="R42" s="1621">
        <v>22.2</v>
      </c>
      <c r="S42" s="1622">
        <v>2.5</v>
      </c>
      <c r="T42" s="1621">
        <v>21.6</v>
      </c>
      <c r="U42" s="1622">
        <v>2.4</v>
      </c>
      <c r="V42" s="1621">
        <v>220.8</v>
      </c>
      <c r="W42" s="1622">
        <v>24.9</v>
      </c>
      <c r="X42" s="1623">
        <v>888.2</v>
      </c>
      <c r="Y42" s="1622">
        <v>100</v>
      </c>
      <c r="AB42" s="1126"/>
      <c r="AC42" s="1126"/>
      <c r="AD42" s="1126"/>
      <c r="AE42" s="1126"/>
    </row>
    <row r="43" spans="1:51" ht="18" customHeight="1">
      <c r="A43" s="606">
        <v>2011</v>
      </c>
      <c r="B43" s="1621">
        <v>330.6</v>
      </c>
      <c r="C43" s="1624">
        <v>34.299999999999997</v>
      </c>
      <c r="D43" s="1621">
        <v>66.7</v>
      </c>
      <c r="E43" s="1624">
        <v>6.9</v>
      </c>
      <c r="F43" s="1621">
        <v>112.1</v>
      </c>
      <c r="G43" s="1624">
        <v>11.6</v>
      </c>
      <c r="H43" s="1621">
        <v>44.7</v>
      </c>
      <c r="I43" s="1624">
        <v>4.5999999999999996</v>
      </c>
      <c r="J43" s="1621">
        <v>40</v>
      </c>
      <c r="K43" s="1624">
        <v>4.0999999999999996</v>
      </c>
      <c r="L43" s="1621">
        <v>28.7</v>
      </c>
      <c r="M43" s="1624">
        <v>3</v>
      </c>
      <c r="N43" s="1621">
        <v>23.1</v>
      </c>
      <c r="O43" s="1624">
        <v>2.4</v>
      </c>
      <c r="P43" s="1621">
        <v>31.7</v>
      </c>
      <c r="Q43" s="1624">
        <v>3.3</v>
      </c>
      <c r="R43" s="1621">
        <v>22.7</v>
      </c>
      <c r="S43" s="1624">
        <v>2.4</v>
      </c>
      <c r="T43" s="1621">
        <v>22.3</v>
      </c>
      <c r="U43" s="1624">
        <v>2.2999999999999998</v>
      </c>
      <c r="V43" s="1621">
        <v>240.8</v>
      </c>
      <c r="W43" s="1624">
        <v>25</v>
      </c>
      <c r="X43" s="1623">
        <v>963.4</v>
      </c>
      <c r="Y43" s="1624">
        <v>100</v>
      </c>
      <c r="AB43" s="1126"/>
      <c r="AC43" s="1126"/>
      <c r="AD43" s="1126"/>
      <c r="AE43" s="1126"/>
    </row>
    <row r="44" spans="1:51" ht="18" customHeight="1">
      <c r="A44" s="606">
        <v>2012</v>
      </c>
      <c r="B44" s="1621">
        <v>326.10000000000002</v>
      </c>
      <c r="C44" s="1622">
        <v>33.799999999999997</v>
      </c>
      <c r="D44" s="1621">
        <v>85</v>
      </c>
      <c r="E44" s="1622">
        <v>8.8000000000000007</v>
      </c>
      <c r="F44" s="1621">
        <v>108.6</v>
      </c>
      <c r="G44" s="1622">
        <v>11.3</v>
      </c>
      <c r="H44" s="1621">
        <v>42.1</v>
      </c>
      <c r="I44" s="1622">
        <v>4.4000000000000004</v>
      </c>
      <c r="J44" s="1621">
        <v>36.9</v>
      </c>
      <c r="K44" s="1622">
        <v>3.8</v>
      </c>
      <c r="L44" s="1621">
        <v>31.4</v>
      </c>
      <c r="M44" s="1622">
        <v>3.3</v>
      </c>
      <c r="N44" s="1621">
        <v>23.2</v>
      </c>
      <c r="O44" s="1622">
        <v>2.4</v>
      </c>
      <c r="P44" s="1621">
        <v>26.3</v>
      </c>
      <c r="Q44" s="1622">
        <v>2.7</v>
      </c>
      <c r="R44" s="1621">
        <v>20</v>
      </c>
      <c r="S44" s="1622">
        <v>2.1</v>
      </c>
      <c r="T44" s="1621">
        <v>22</v>
      </c>
      <c r="U44" s="1622">
        <v>2.2999999999999998</v>
      </c>
      <c r="V44" s="1621">
        <v>242.4</v>
      </c>
      <c r="W44" s="1622">
        <v>25.1</v>
      </c>
      <c r="X44" s="1623">
        <v>964.2</v>
      </c>
      <c r="Y44" s="1622">
        <v>100</v>
      </c>
      <c r="AB44" s="1126"/>
      <c r="AC44" s="1126"/>
      <c r="AD44" s="1126"/>
      <c r="AE44" s="1126"/>
    </row>
    <row r="45" spans="1:51" ht="18" customHeight="1">
      <c r="A45" s="606">
        <v>2013</v>
      </c>
      <c r="B45" s="1621">
        <v>342.8</v>
      </c>
      <c r="C45" s="1622">
        <v>34.5</v>
      </c>
      <c r="D45" s="1621">
        <v>97.3</v>
      </c>
      <c r="E45" s="1622">
        <v>9.8000000000000007</v>
      </c>
      <c r="F45" s="1621">
        <v>90.7</v>
      </c>
      <c r="G45" s="1622">
        <v>9.1</v>
      </c>
      <c r="H45" s="1621">
        <v>45.9</v>
      </c>
      <c r="I45" s="1622">
        <v>4.5999999999999996</v>
      </c>
      <c r="J45" s="1621">
        <v>37.5</v>
      </c>
      <c r="K45" s="1622">
        <v>3.8</v>
      </c>
      <c r="L45" s="1621">
        <v>28.1</v>
      </c>
      <c r="M45" s="1622">
        <v>2.8</v>
      </c>
      <c r="N45" s="1621">
        <v>24.3</v>
      </c>
      <c r="O45" s="1622">
        <v>2.4</v>
      </c>
      <c r="P45" s="1621">
        <v>31</v>
      </c>
      <c r="Q45" s="1622">
        <v>3.1</v>
      </c>
      <c r="R45" s="1621">
        <v>20.8</v>
      </c>
      <c r="S45" s="1622">
        <v>2.1</v>
      </c>
      <c r="T45" s="1621">
        <v>21.4</v>
      </c>
      <c r="U45" s="1622">
        <v>2.2000000000000002</v>
      </c>
      <c r="V45" s="1621">
        <v>254.1</v>
      </c>
      <c r="W45" s="1622">
        <v>25.6</v>
      </c>
      <c r="X45" s="1623">
        <v>993.8</v>
      </c>
      <c r="Y45" s="1622">
        <v>100</v>
      </c>
      <c r="AA45" s="1126"/>
      <c r="AB45" s="1126"/>
      <c r="AC45" s="1126"/>
      <c r="AD45" s="1126"/>
      <c r="AE45" s="1126"/>
      <c r="AF45" s="1126"/>
      <c r="AG45" s="1126"/>
      <c r="AH45" s="1126"/>
      <c r="AI45" s="1126"/>
      <c r="AJ45" s="1126"/>
      <c r="AK45" s="1126"/>
      <c r="AL45" s="1126"/>
      <c r="AM45" s="1126"/>
      <c r="AN45" s="1126"/>
      <c r="AO45" s="1126"/>
      <c r="AP45" s="1126"/>
      <c r="AQ45" s="1126"/>
      <c r="AR45" s="1126"/>
      <c r="AS45" s="1126"/>
      <c r="AT45" s="1126"/>
      <c r="AU45" s="1126"/>
      <c r="AV45" s="1126"/>
      <c r="AW45" s="1126"/>
      <c r="AX45" s="1126"/>
      <c r="AY45" s="1126"/>
    </row>
    <row r="46" spans="1:51" ht="18" customHeight="1">
      <c r="A46" s="606">
        <v>2014</v>
      </c>
      <c r="B46" s="1621">
        <v>389.44756839897218</v>
      </c>
      <c r="C46" s="1622">
        <v>36.883728156265356</v>
      </c>
      <c r="D46" s="1621">
        <v>111.42985663478008</v>
      </c>
      <c r="E46" s="1622">
        <v>10.553278217925309</v>
      </c>
      <c r="F46" s="1621">
        <v>85.40258453942495</v>
      </c>
      <c r="G46" s="1622">
        <v>8.0882921543051385</v>
      </c>
      <c r="H46" s="1621">
        <v>48.364140581386003</v>
      </c>
      <c r="I46" s="1622">
        <v>4.5804620659173452</v>
      </c>
      <c r="J46" s="1621">
        <v>38.273935396184086</v>
      </c>
      <c r="K46" s="1622">
        <v>3.6248407826162254</v>
      </c>
      <c r="L46" s="1621">
        <v>28.912494783295539</v>
      </c>
      <c r="M46" s="1622">
        <v>2.7382391994139548</v>
      </c>
      <c r="N46" s="1621">
        <v>27.889684361291788</v>
      </c>
      <c r="O46" s="1622">
        <v>2.6413710594595314</v>
      </c>
      <c r="P46" s="1621">
        <v>32.504910751982194</v>
      </c>
      <c r="Q46" s="1622">
        <v>3.0784690654212907</v>
      </c>
      <c r="R46" s="1621">
        <v>21.206430631007699</v>
      </c>
      <c r="S46" s="1622">
        <v>2.0084147033561273</v>
      </c>
      <c r="T46" s="1621">
        <v>21.346518520245176</v>
      </c>
      <c r="U46" s="1622">
        <v>2.02168212121641</v>
      </c>
      <c r="V46" s="1621">
        <v>251.10095234560197</v>
      </c>
      <c r="W46" s="1622">
        <v>23.781222474103313</v>
      </c>
      <c r="X46" s="1623">
        <v>1055.8790769441716</v>
      </c>
      <c r="Y46" s="1622">
        <v>100</v>
      </c>
      <c r="AA46" s="1126"/>
      <c r="AB46" s="1126"/>
      <c r="AC46" s="1126"/>
      <c r="AD46" s="1126"/>
      <c r="AE46" s="1126"/>
      <c r="AF46" s="1126"/>
      <c r="AG46" s="1126"/>
      <c r="AH46" s="1126"/>
      <c r="AI46" s="1126"/>
      <c r="AJ46" s="1126"/>
      <c r="AK46" s="1126"/>
      <c r="AL46" s="1126"/>
      <c r="AM46" s="1126"/>
      <c r="AN46" s="1126"/>
      <c r="AO46" s="1126"/>
      <c r="AP46" s="1126"/>
      <c r="AQ46" s="1126"/>
      <c r="AR46" s="1126"/>
      <c r="AS46" s="1126"/>
      <c r="AT46" s="1126"/>
      <c r="AU46" s="1126"/>
      <c r="AV46" s="1126"/>
      <c r="AW46" s="1126"/>
      <c r="AX46" s="1126"/>
      <c r="AY46" s="1126"/>
    </row>
    <row r="47" spans="1:51" ht="18" customHeight="1">
      <c r="A47" s="606">
        <v>2015</v>
      </c>
      <c r="B47" s="1621">
        <v>430.64932586358788</v>
      </c>
      <c r="C47" s="1622">
        <v>39.00738574470266</v>
      </c>
      <c r="D47" s="1621">
        <v>120.51927640112152</v>
      </c>
      <c r="E47" s="1622">
        <v>10.916403723200339</v>
      </c>
      <c r="F47" s="1621">
        <v>78.751298584032256</v>
      </c>
      <c r="G47" s="1622">
        <v>7.1331408115025114</v>
      </c>
      <c r="H47" s="1621">
        <v>42.261631921951398</v>
      </c>
      <c r="I47" s="1622">
        <v>3.8279771488656191</v>
      </c>
      <c r="J47" s="1621">
        <v>32.219989098196294</v>
      </c>
      <c r="K47" s="1622">
        <v>2.9184244998483191</v>
      </c>
      <c r="L47" s="1621">
        <v>27.076130785386731</v>
      </c>
      <c r="M47" s="1622">
        <v>2.4525037300398571</v>
      </c>
      <c r="N47" s="1621">
        <v>28.462219290373255</v>
      </c>
      <c r="O47" s="1622">
        <v>2.5780529547643702</v>
      </c>
      <c r="P47" s="1621">
        <v>26.020670951769805</v>
      </c>
      <c r="Q47" s="1622">
        <v>2.3569022129926056</v>
      </c>
      <c r="R47" s="1621">
        <v>20.54591515651407</v>
      </c>
      <c r="S47" s="1622">
        <v>1.86100938711777</v>
      </c>
      <c r="T47" s="1621">
        <v>19.3693347136083</v>
      </c>
      <c r="U47" s="1622">
        <v>1.7544369987735804</v>
      </c>
      <c r="V47" s="1621">
        <v>278.14417074016842</v>
      </c>
      <c r="W47" s="1622">
        <v>25.193762788192366</v>
      </c>
      <c r="X47" s="1621">
        <v>1104.0199635067099</v>
      </c>
      <c r="Y47" s="1622">
        <v>100</v>
      </c>
      <c r="AA47" s="1126"/>
      <c r="AB47" s="1126"/>
      <c r="AC47" s="1126"/>
      <c r="AD47" s="1126"/>
      <c r="AE47" s="1126"/>
      <c r="AF47" s="1126"/>
      <c r="AG47" s="1126"/>
      <c r="AH47" s="1126"/>
      <c r="AI47" s="1126"/>
      <c r="AJ47" s="1126"/>
      <c r="AK47" s="1126"/>
      <c r="AL47" s="1126"/>
      <c r="AM47" s="1126"/>
      <c r="AN47" s="1126"/>
      <c r="AO47" s="1126"/>
      <c r="AP47" s="1126"/>
      <c r="AQ47" s="1126"/>
      <c r="AR47" s="1126"/>
      <c r="AS47" s="1126"/>
      <c r="AT47" s="1126"/>
      <c r="AU47" s="1126"/>
      <c r="AV47" s="1126"/>
      <c r="AW47" s="1126"/>
      <c r="AX47" s="1126"/>
      <c r="AY47" s="1126"/>
    </row>
    <row r="48" spans="1:51" ht="18" customHeight="1">
      <c r="A48" s="606">
        <v>2016</v>
      </c>
      <c r="B48" s="1621">
        <v>455.38400100460279</v>
      </c>
      <c r="C48" s="1622">
        <v>39.900956842119079</v>
      </c>
      <c r="D48" s="1621">
        <v>122.64824202077214</v>
      </c>
      <c r="E48" s="1622">
        <v>10.746495706561156</v>
      </c>
      <c r="F48" s="1621">
        <v>89.069205242636087</v>
      </c>
      <c r="G48" s="1622">
        <v>7.8042849694061776</v>
      </c>
      <c r="H48" s="1621">
        <v>43.808001144244095</v>
      </c>
      <c r="I48" s="1622">
        <v>3.8384773271345543</v>
      </c>
      <c r="J48" s="1621">
        <v>33.223178601504308</v>
      </c>
      <c r="K48" s="1622">
        <v>2.9110302790879969</v>
      </c>
      <c r="L48" s="1621">
        <v>28.975816475802638</v>
      </c>
      <c r="M48" s="1622">
        <v>2.5388744446787848</v>
      </c>
      <c r="N48" s="1621">
        <v>26.654651519202613</v>
      </c>
      <c r="O48" s="1622">
        <v>2.3354928973419895</v>
      </c>
      <c r="P48" s="1621">
        <v>27.583345481856334</v>
      </c>
      <c r="Q48" s="1622">
        <v>2.4168654919909791</v>
      </c>
      <c r="R48" s="1621">
        <v>21.118869253267722</v>
      </c>
      <c r="S48" s="1622">
        <v>1.850445094184312</v>
      </c>
      <c r="T48" s="1621">
        <v>19.665617696700142</v>
      </c>
      <c r="U48" s="1622">
        <v>1.723110520480746</v>
      </c>
      <c r="V48" s="1621">
        <v>273.15498810140173</v>
      </c>
      <c r="W48" s="1622">
        <v>23.933966427014237</v>
      </c>
      <c r="X48" s="1621">
        <v>1141.2859165419904</v>
      </c>
      <c r="Y48" s="1622">
        <v>100</v>
      </c>
      <c r="AA48" s="1126"/>
      <c r="AB48" s="1126"/>
      <c r="AC48" s="1126"/>
      <c r="AD48" s="1126"/>
      <c r="AE48" s="1126"/>
      <c r="AF48" s="1126"/>
      <c r="AG48" s="1126"/>
      <c r="AH48" s="1126"/>
      <c r="AI48" s="1126"/>
      <c r="AJ48" s="1126"/>
      <c r="AK48" s="1126"/>
      <c r="AL48" s="1126"/>
      <c r="AM48" s="1126"/>
      <c r="AN48" s="1126"/>
      <c r="AO48" s="1126"/>
      <c r="AP48" s="1126"/>
      <c r="AQ48" s="1126"/>
      <c r="AR48" s="1126"/>
      <c r="AS48" s="1126"/>
      <c r="AT48" s="1126"/>
      <c r="AU48" s="1126"/>
      <c r="AV48" s="1126"/>
      <c r="AW48" s="1126"/>
      <c r="AX48" s="1126"/>
      <c r="AY48" s="1126"/>
    </row>
    <row r="49" spans="1:51" ht="18" customHeight="1">
      <c r="A49" s="606">
        <v>2017</v>
      </c>
      <c r="B49" s="1621">
        <v>464.67148566412425</v>
      </c>
      <c r="C49" s="1622">
        <v>39.401042276732063</v>
      </c>
      <c r="D49" s="1621">
        <v>127.65826142337936</v>
      </c>
      <c r="E49" s="1622">
        <v>10.824568992280266</v>
      </c>
      <c r="F49" s="1621">
        <v>84.824426148011241</v>
      </c>
      <c r="G49" s="1622">
        <v>7.1925454947608491</v>
      </c>
      <c r="H49" s="1621">
        <v>46.44550421335309</v>
      </c>
      <c r="I49" s="1622">
        <v>3.9382689309178551</v>
      </c>
      <c r="J49" s="1621">
        <v>34.250835740481847</v>
      </c>
      <c r="K49" s="1622">
        <v>2.9042423920102456</v>
      </c>
      <c r="L49" s="1621">
        <v>30.858878513862379</v>
      </c>
      <c r="M49" s="1622">
        <v>2.6166270460935745</v>
      </c>
      <c r="N49" s="1621">
        <v>25.607998292056628</v>
      </c>
      <c r="O49" s="1622">
        <v>2.1713874305967678</v>
      </c>
      <c r="P49" s="1621">
        <v>35.929148900363032</v>
      </c>
      <c r="Q49" s="1622">
        <v>3.0465521523596739</v>
      </c>
      <c r="R49" s="1621">
        <v>22.419367334410275</v>
      </c>
      <c r="S49" s="1622">
        <v>1.901012795950189</v>
      </c>
      <c r="T49" s="1621">
        <v>21.172611517978083</v>
      </c>
      <c r="U49" s="1622">
        <v>1.7952962195138331</v>
      </c>
      <c r="V49" s="1621">
        <v>285.49953732300503</v>
      </c>
      <c r="W49" s="1622">
        <v>24.20845626878469</v>
      </c>
      <c r="X49" s="1621">
        <v>1179.3380550710251</v>
      </c>
      <c r="Y49" s="1622">
        <v>100</v>
      </c>
      <c r="AA49" s="1126"/>
      <c r="AB49" s="1126"/>
      <c r="AC49" s="1126"/>
      <c r="AD49" s="1126"/>
      <c r="AE49" s="1126"/>
      <c r="AF49" s="1126"/>
      <c r="AG49" s="1126"/>
      <c r="AH49" s="1126"/>
      <c r="AI49" s="1126"/>
      <c r="AJ49" s="1126"/>
      <c r="AK49" s="1126"/>
      <c r="AL49" s="1126"/>
      <c r="AM49" s="1126"/>
      <c r="AN49" s="1126"/>
      <c r="AO49" s="1126"/>
      <c r="AP49" s="1126"/>
      <c r="AQ49" s="1126"/>
      <c r="AR49" s="1126"/>
      <c r="AS49" s="1126"/>
      <c r="AT49" s="1126"/>
      <c r="AU49" s="1126"/>
      <c r="AV49" s="1126"/>
      <c r="AW49" s="1126"/>
      <c r="AX49" s="1126"/>
      <c r="AY49" s="1126"/>
    </row>
    <row r="50" spans="1:51" ht="18" customHeight="1">
      <c r="A50" s="1065">
        <v>2018</v>
      </c>
      <c r="B50" s="1673">
        <v>492.78314545788692</v>
      </c>
      <c r="C50" s="1624">
        <v>40.956739190881819</v>
      </c>
      <c r="D50" s="1673">
        <v>136.71105760586767</v>
      </c>
      <c r="E50" s="1624">
        <v>11.362481007077484</v>
      </c>
      <c r="F50" s="1673">
        <v>84.180245189585875</v>
      </c>
      <c r="G50" s="1624">
        <v>6.996481878556855</v>
      </c>
      <c r="H50" s="1673">
        <v>51.464086844228838</v>
      </c>
      <c r="I50" s="1624">
        <v>4.2773402499743254</v>
      </c>
      <c r="J50" s="1673">
        <v>36.27121259137347</v>
      </c>
      <c r="K50" s="1624">
        <v>3.0146132389766698</v>
      </c>
      <c r="L50" s="1673">
        <v>33.906834710132983</v>
      </c>
      <c r="M50" s="1624">
        <v>2.8181024428521866</v>
      </c>
      <c r="N50" s="1673">
        <v>27.782633752664932</v>
      </c>
      <c r="O50" s="1624">
        <v>2.3091010622662034</v>
      </c>
      <c r="P50" s="1673">
        <v>25.681399305580275</v>
      </c>
      <c r="Q50" s="1624">
        <v>2.1344609350187964</v>
      </c>
      <c r="R50" s="1673">
        <v>24.618101013206786</v>
      </c>
      <c r="S50" s="1624">
        <v>2.0460869083414313</v>
      </c>
      <c r="T50" s="1673">
        <v>22.176052260192058</v>
      </c>
      <c r="U50" s="1624">
        <v>1.8431206445993817</v>
      </c>
      <c r="V50" s="1673">
        <v>267.6048671314901</v>
      </c>
      <c r="W50" s="1624">
        <v>22.241472441454839</v>
      </c>
      <c r="X50" s="1673">
        <v>1203.17963586221</v>
      </c>
      <c r="Y50" s="1624">
        <v>100</v>
      </c>
      <c r="AB50" s="1126"/>
      <c r="AC50" s="1126"/>
      <c r="AD50" s="1126"/>
      <c r="AE50" s="1126"/>
    </row>
    <row r="51" spans="1:51" ht="18" customHeight="1">
      <c r="A51" s="1065">
        <v>2019</v>
      </c>
      <c r="B51" s="1673">
        <v>520.96179822863542</v>
      </c>
      <c r="C51" s="1624">
        <v>41.183445443666862</v>
      </c>
      <c r="D51" s="1673">
        <v>150.51360327925025</v>
      </c>
      <c r="E51" s="1624">
        <v>11.898509238599294</v>
      </c>
      <c r="F51" s="1673">
        <v>87.949262916315078</v>
      </c>
      <c r="G51" s="1624">
        <v>6.9526281647529897</v>
      </c>
      <c r="H51" s="1673">
        <v>52.003993707667931</v>
      </c>
      <c r="I51" s="1624">
        <v>4.1110569815190239</v>
      </c>
      <c r="J51" s="1673">
        <v>35.86489976230942</v>
      </c>
      <c r="K51" s="1624">
        <v>2.8352177601617909</v>
      </c>
      <c r="L51" s="1673">
        <v>33.219639528682414</v>
      </c>
      <c r="M51" s="1624">
        <v>2.6261027523314695</v>
      </c>
      <c r="N51" s="1673">
        <v>29.057942879455631</v>
      </c>
      <c r="O51" s="1624">
        <v>2.2971093261545605</v>
      </c>
      <c r="P51" s="1673">
        <v>26.88592015618995</v>
      </c>
      <c r="Q51" s="1624">
        <v>2.125405029159718</v>
      </c>
      <c r="R51" s="1673">
        <v>24.810432974462522</v>
      </c>
      <c r="S51" s="1624">
        <v>1.9613321289809824</v>
      </c>
      <c r="T51" s="1673">
        <v>23.358003158680535</v>
      </c>
      <c r="U51" s="1624">
        <v>1.8465136062363245</v>
      </c>
      <c r="V51" s="1673">
        <v>280.353168054653</v>
      </c>
      <c r="W51" s="1624">
        <v>22.162679568436982</v>
      </c>
      <c r="X51" s="1673">
        <v>1264.9786646463021</v>
      </c>
      <c r="Y51" s="1624">
        <v>100</v>
      </c>
      <c r="AB51" s="1126"/>
      <c r="AC51" s="1126"/>
      <c r="AD51" s="1126"/>
      <c r="AE51" s="1126"/>
    </row>
    <row r="52" spans="1:51" ht="18" customHeight="1">
      <c r="A52" s="1065">
        <v>2020</v>
      </c>
      <c r="B52" s="1673">
        <v>544.59372217774956</v>
      </c>
      <c r="C52" s="1624">
        <v>41.88708579367902</v>
      </c>
      <c r="D52" s="1673">
        <v>148.54602189089238</v>
      </c>
      <c r="E52" s="1624">
        <v>11.425324438871669</v>
      </c>
      <c r="F52" s="1673">
        <v>87.423537174276888</v>
      </c>
      <c r="G52" s="1624">
        <v>6.7241267258138029</v>
      </c>
      <c r="H52" s="1673">
        <v>57.096013563744599</v>
      </c>
      <c r="I52" s="1624">
        <v>4.3915042007058664</v>
      </c>
      <c r="J52" s="1673">
        <v>37.788439087225861</v>
      </c>
      <c r="K52" s="1624">
        <v>2.9064741762469657</v>
      </c>
      <c r="L52" s="1673">
        <v>33.846727617325122</v>
      </c>
      <c r="M52" s="1624">
        <v>2.6032999019394629</v>
      </c>
      <c r="N52" s="1673">
        <v>31.50669538974018</v>
      </c>
      <c r="O52" s="1624">
        <v>2.4233177855741324</v>
      </c>
      <c r="P52" s="1673">
        <v>22.655487565378305</v>
      </c>
      <c r="Q52" s="1624">
        <v>1.7425326673870378</v>
      </c>
      <c r="R52" s="1673">
        <v>26.734110578995942</v>
      </c>
      <c r="S52" s="1624">
        <v>2.0562374075157068</v>
      </c>
      <c r="T52" s="1673">
        <v>24.33308795407341</v>
      </c>
      <c r="U52" s="1624">
        <v>1.8715642528555274</v>
      </c>
      <c r="V52" s="1673">
        <v>285.62323541093593</v>
      </c>
      <c r="W52" s="1624">
        <v>21.968532649410815</v>
      </c>
      <c r="X52" s="1673">
        <v>1300.1470784103381</v>
      </c>
      <c r="Y52" s="1624">
        <v>100</v>
      </c>
      <c r="AB52" s="1126"/>
      <c r="AC52" s="1126"/>
      <c r="AD52" s="1126"/>
      <c r="AE52" s="1126"/>
    </row>
    <row r="53" spans="1:51" ht="18" customHeight="1">
      <c r="A53" s="1065">
        <v>2021</v>
      </c>
      <c r="B53" s="1673">
        <v>588.9375845779939</v>
      </c>
      <c r="C53" s="1624">
        <v>40.920605162243554</v>
      </c>
      <c r="D53" s="1673">
        <v>171.37716792794191</v>
      </c>
      <c r="E53" s="1624">
        <v>11.907641159678944</v>
      </c>
      <c r="F53" s="1673">
        <v>86.726233435364378</v>
      </c>
      <c r="G53" s="1624">
        <v>6.0259186177769335</v>
      </c>
      <c r="H53" s="1673">
        <v>63.506211427004459</v>
      </c>
      <c r="I53" s="1624">
        <v>4.4125433173305266</v>
      </c>
      <c r="J53" s="1673">
        <v>42.575687291841241</v>
      </c>
      <c r="K53" s="1624">
        <v>2.9582470788122381</v>
      </c>
      <c r="L53" s="1673">
        <v>37.421072476957917</v>
      </c>
      <c r="M53" s="1624">
        <v>2.6000937479216062</v>
      </c>
      <c r="N53" s="1673">
        <v>37.64682384204422</v>
      </c>
      <c r="O53" s="1624">
        <v>2.615779421102328</v>
      </c>
      <c r="P53" s="1673">
        <v>27.608202554167473</v>
      </c>
      <c r="Q53" s="1624">
        <v>1.9182751883085454</v>
      </c>
      <c r="R53" s="1673">
        <v>30.344686041143124</v>
      </c>
      <c r="S53" s="1624">
        <v>2.1084117379800502</v>
      </c>
      <c r="T53" s="1673">
        <v>27.874578980011698</v>
      </c>
      <c r="U53" s="1624">
        <v>1.9367835749898126</v>
      </c>
      <c r="V53" s="1673">
        <v>325.20187598413855</v>
      </c>
      <c r="W53" s="1624">
        <v>22.595700993855488</v>
      </c>
      <c r="X53" s="1673">
        <v>1439.2201245386086</v>
      </c>
      <c r="Y53" s="1624">
        <v>100</v>
      </c>
      <c r="AB53" s="1126"/>
      <c r="AC53" s="1126"/>
      <c r="AD53" s="1126"/>
      <c r="AE53" s="1126"/>
    </row>
    <row r="54" spans="1:51" ht="18" customHeight="1">
      <c r="A54" s="1065">
        <v>2022</v>
      </c>
      <c r="B54" s="1673">
        <v>645.88977136183314</v>
      </c>
      <c r="C54" s="1624">
        <v>43.641286613492646</v>
      </c>
      <c r="D54" s="1673">
        <v>162.75884212625206</v>
      </c>
      <c r="E54" s="1624">
        <v>10.997240695011412</v>
      </c>
      <c r="F54" s="1673">
        <v>74.828862576449495</v>
      </c>
      <c r="G54" s="1624">
        <v>5.0560141737111559</v>
      </c>
      <c r="H54" s="1673">
        <v>59.602051928822661</v>
      </c>
      <c r="I54" s="1624">
        <v>4.0271735926297199</v>
      </c>
      <c r="J54" s="1673">
        <v>41.847834523083606</v>
      </c>
      <c r="K54" s="1624">
        <v>2.8275619487288619</v>
      </c>
      <c r="L54" s="1673">
        <v>36.845963980195918</v>
      </c>
      <c r="M54" s="1624">
        <v>2.4895970580548763</v>
      </c>
      <c r="N54" s="1673">
        <v>36.477863464055311</v>
      </c>
      <c r="O54" s="1624">
        <v>2.4647253526343125</v>
      </c>
      <c r="P54" s="1673">
        <v>30.804401890596747</v>
      </c>
      <c r="Q54" s="1624">
        <v>2.0813826003626774</v>
      </c>
      <c r="R54" s="1673">
        <v>29.000772735654397</v>
      </c>
      <c r="S54" s="1624">
        <v>1.9595155258472723</v>
      </c>
      <c r="T54" s="1673">
        <v>29.423960077666177</v>
      </c>
      <c r="U54" s="1624">
        <v>1.9881093214186099</v>
      </c>
      <c r="V54" s="1673">
        <v>332.51676406041065</v>
      </c>
      <c r="W54" s="1624">
        <v>22.467393118108454</v>
      </c>
      <c r="X54" s="1673">
        <v>1479.9970887250201</v>
      </c>
      <c r="Y54" s="1624">
        <v>100</v>
      </c>
      <c r="AB54" s="1126"/>
      <c r="AC54" s="1126"/>
      <c r="AD54" s="1126"/>
      <c r="AE54" s="1126"/>
    </row>
    <row r="55" spans="1:51" ht="18" customHeight="1">
      <c r="A55" s="1066">
        <v>2023</v>
      </c>
      <c r="B55" s="1674">
        <v>727.40037770392075</v>
      </c>
      <c r="C55" s="1675">
        <v>45.473373712767163</v>
      </c>
      <c r="D55" s="1674">
        <v>160.7729777815951</v>
      </c>
      <c r="E55" s="1675">
        <v>10.050709245785809</v>
      </c>
      <c r="F55" s="1674">
        <v>72.308897172077081</v>
      </c>
      <c r="G55" s="1675">
        <v>4.5203846528689953</v>
      </c>
      <c r="H55" s="1674">
        <v>64.706542252514538</v>
      </c>
      <c r="I55" s="1675">
        <v>4.0451240715566819</v>
      </c>
      <c r="J55" s="1674">
        <v>46.521087574746588</v>
      </c>
      <c r="K55" s="1675">
        <v>2.9082618948981307</v>
      </c>
      <c r="L55" s="1674">
        <v>41.11924092798764</v>
      </c>
      <c r="M55" s="1675">
        <v>2.5705659040292446</v>
      </c>
      <c r="N55" s="1674">
        <v>40.761206144795615</v>
      </c>
      <c r="O55" s="1675">
        <v>2.5481833895333725</v>
      </c>
      <c r="P55" s="1674">
        <v>34.614968582030997</v>
      </c>
      <c r="Q55" s="1675">
        <v>2.1639518628722665</v>
      </c>
      <c r="R55" s="1674">
        <v>32.269515814807399</v>
      </c>
      <c r="S55" s="1675">
        <v>2.0173260794952124</v>
      </c>
      <c r="T55" s="1674">
        <v>31.186414906397335</v>
      </c>
      <c r="U55" s="1675">
        <v>1.9496161168853003</v>
      </c>
      <c r="V55" s="1674">
        <v>347.95700553393897</v>
      </c>
      <c r="W55" s="1675">
        <v>21.752503069307814</v>
      </c>
      <c r="X55" s="1674">
        <v>1599.6182343948121</v>
      </c>
      <c r="Y55" s="1675">
        <v>100</v>
      </c>
      <c r="AB55" s="1126"/>
      <c r="AC55" s="1126"/>
      <c r="AD55" s="1126"/>
      <c r="AE55" s="1126"/>
    </row>
    <row r="56" spans="1:51" s="31" customFormat="1" ht="15" customHeight="1">
      <c r="A56" s="14" t="s">
        <v>1133</v>
      </c>
      <c r="B56" s="14"/>
      <c r="C56" s="14"/>
      <c r="D56" s="14"/>
      <c r="E56" s="14"/>
      <c r="F56" s="14"/>
      <c r="G56" s="14"/>
      <c r="H56" s="14"/>
      <c r="I56" s="14"/>
      <c r="J56" s="14"/>
      <c r="K56" s="14"/>
      <c r="L56" s="14"/>
      <c r="M56" s="14"/>
      <c r="N56" s="14"/>
      <c r="O56" s="14"/>
      <c r="P56" s="14"/>
      <c r="Q56" s="14"/>
      <c r="R56" s="14"/>
      <c r="S56" s="14"/>
      <c r="T56" s="14"/>
      <c r="U56" s="14"/>
      <c r="V56" s="14"/>
      <c r="W56" s="14"/>
      <c r="X56" s="14"/>
      <c r="Y56" s="14"/>
      <c r="Z56" s="914"/>
      <c r="AA56" s="914"/>
      <c r="AB56" s="914"/>
      <c r="AC56" s="914"/>
      <c r="AD56" s="914"/>
      <c r="AE56" s="914"/>
      <c r="AF56" s="914"/>
      <c r="AG56" s="914"/>
      <c r="AH56" s="914"/>
      <c r="AI56" s="914"/>
      <c r="AJ56" s="914"/>
      <c r="AK56" s="914"/>
      <c r="AL56" s="914"/>
      <c r="AM56" s="914"/>
      <c r="AN56" s="914"/>
      <c r="AO56" s="914"/>
      <c r="AP56" s="914"/>
    </row>
    <row r="57" spans="1:51" s="31" customFormat="1" ht="4.5" customHeight="1">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914"/>
      <c r="AA57" s="914"/>
      <c r="AB57" s="914"/>
      <c r="AC57" s="914"/>
      <c r="AD57" s="914"/>
      <c r="AE57" s="914"/>
      <c r="AF57" s="914"/>
      <c r="AG57" s="914"/>
      <c r="AH57" s="914"/>
      <c r="AI57" s="914"/>
      <c r="AJ57" s="914"/>
      <c r="AK57" s="914"/>
      <c r="AL57" s="914"/>
      <c r="AM57" s="914"/>
      <c r="AN57" s="914"/>
      <c r="AO57" s="914"/>
      <c r="AP57" s="914"/>
    </row>
    <row r="58" spans="1:51" s="533" customFormat="1">
      <c r="A58" s="1672" t="s">
        <v>1780</v>
      </c>
      <c r="B58" s="650"/>
      <c r="C58" s="650"/>
      <c r="D58" s="650"/>
      <c r="E58" s="650"/>
      <c r="F58" s="650"/>
      <c r="G58" s="650"/>
      <c r="H58" s="650"/>
      <c r="I58" s="650"/>
      <c r="J58" s="650"/>
      <c r="K58" s="650"/>
      <c r="L58" s="650"/>
      <c r="M58" s="650"/>
      <c r="N58" s="532"/>
      <c r="O58" s="532"/>
      <c r="P58" s="532"/>
      <c r="Q58" s="532"/>
      <c r="R58" s="532"/>
      <c r="S58" s="532"/>
      <c r="T58" s="532"/>
      <c r="U58" s="532"/>
      <c r="V58" s="532"/>
      <c r="W58" s="532"/>
      <c r="X58" s="532"/>
      <c r="Y58" s="532"/>
    </row>
    <row r="59" spans="1:51" s="533" customFormat="1" ht="15" customHeight="1">
      <c r="A59" s="1672" t="s">
        <v>1781</v>
      </c>
      <c r="B59" s="1672"/>
      <c r="C59" s="1672"/>
      <c r="D59" s="1672"/>
      <c r="E59" s="1672"/>
      <c r="F59" s="1672"/>
      <c r="G59" s="1672"/>
      <c r="H59" s="1672"/>
      <c r="I59" s="1672"/>
      <c r="J59" s="1672"/>
      <c r="K59" s="1672"/>
      <c r="L59" s="1672"/>
      <c r="M59" s="1672"/>
      <c r="N59" s="532"/>
      <c r="O59" s="532"/>
      <c r="P59" s="532"/>
      <c r="Q59" s="532"/>
      <c r="R59" s="532"/>
      <c r="S59" s="532"/>
      <c r="T59" s="532"/>
      <c r="U59" s="532"/>
      <c r="V59" s="532"/>
      <c r="W59" s="532"/>
      <c r="X59" s="532"/>
      <c r="Y59" s="532"/>
    </row>
  </sheetData>
  <mergeCells count="130">
    <mergeCell ref="X33:Y33"/>
    <mergeCell ref="L33:M33"/>
    <mergeCell ref="N33:O33"/>
    <mergeCell ref="P33:Q33"/>
    <mergeCell ref="R33:S33"/>
    <mergeCell ref="T33:U33"/>
    <mergeCell ref="V33:W33"/>
    <mergeCell ref="A33:A35"/>
    <mergeCell ref="B33:C33"/>
    <mergeCell ref="D33:E33"/>
    <mergeCell ref="F33:G33"/>
    <mergeCell ref="H33:I33"/>
    <mergeCell ref="J33:K33"/>
    <mergeCell ref="B25:C25"/>
    <mergeCell ref="E25:F25"/>
    <mergeCell ref="H25:I25"/>
    <mergeCell ref="K25:L25"/>
    <mergeCell ref="N25:O25"/>
    <mergeCell ref="B26:C26"/>
    <mergeCell ref="E26:F26"/>
    <mergeCell ref="H26:I26"/>
    <mergeCell ref="K26:L26"/>
    <mergeCell ref="N26:O26"/>
    <mergeCell ref="B23:C23"/>
    <mergeCell ref="E23:F23"/>
    <mergeCell ref="H23:I23"/>
    <mergeCell ref="K23:L23"/>
    <mergeCell ref="N23:O23"/>
    <mergeCell ref="B24:C24"/>
    <mergeCell ref="E24:F24"/>
    <mergeCell ref="H24:I24"/>
    <mergeCell ref="K24:L24"/>
    <mergeCell ref="N24:O24"/>
    <mergeCell ref="B21:C21"/>
    <mergeCell ref="E21:F21"/>
    <mergeCell ref="H21:I21"/>
    <mergeCell ref="K21:L21"/>
    <mergeCell ref="N21:O21"/>
    <mergeCell ref="B22:C22"/>
    <mergeCell ref="E22:F22"/>
    <mergeCell ref="H22:I22"/>
    <mergeCell ref="K22:L22"/>
    <mergeCell ref="N22:O22"/>
    <mergeCell ref="B19:C19"/>
    <mergeCell ref="E19:F19"/>
    <mergeCell ref="H19:I19"/>
    <mergeCell ref="K19:L19"/>
    <mergeCell ref="N19:O19"/>
    <mergeCell ref="B20:C20"/>
    <mergeCell ref="E20:F20"/>
    <mergeCell ref="H20:I20"/>
    <mergeCell ref="K20:L20"/>
    <mergeCell ref="N20:O20"/>
    <mergeCell ref="B17:C17"/>
    <mergeCell ref="E17:F17"/>
    <mergeCell ref="H17:I17"/>
    <mergeCell ref="K17:L17"/>
    <mergeCell ref="N17:O17"/>
    <mergeCell ref="B18:C18"/>
    <mergeCell ref="E18:F18"/>
    <mergeCell ref="H18:I18"/>
    <mergeCell ref="K18:L18"/>
    <mergeCell ref="N18:O18"/>
    <mergeCell ref="B15:C15"/>
    <mergeCell ref="E15:F15"/>
    <mergeCell ref="H15:I15"/>
    <mergeCell ref="K15:L15"/>
    <mergeCell ref="N15:O15"/>
    <mergeCell ref="B16:C16"/>
    <mergeCell ref="E16:F16"/>
    <mergeCell ref="H16:I16"/>
    <mergeCell ref="K16:L16"/>
    <mergeCell ref="N16:O16"/>
    <mergeCell ref="B13:C13"/>
    <mergeCell ref="E13:F13"/>
    <mergeCell ref="H13:I13"/>
    <mergeCell ref="K13:L13"/>
    <mergeCell ref="N13:O13"/>
    <mergeCell ref="B14:C14"/>
    <mergeCell ref="E14:F14"/>
    <mergeCell ref="H14:I14"/>
    <mergeCell ref="K14:L14"/>
    <mergeCell ref="N14:O14"/>
    <mergeCell ref="B11:C11"/>
    <mergeCell ref="E11:F11"/>
    <mergeCell ref="H11:I11"/>
    <mergeCell ref="K11:L11"/>
    <mergeCell ref="N11:O11"/>
    <mergeCell ref="B12:C12"/>
    <mergeCell ref="E12:F12"/>
    <mergeCell ref="H12:I12"/>
    <mergeCell ref="K12:L12"/>
    <mergeCell ref="N12:O12"/>
    <mergeCell ref="B9:C9"/>
    <mergeCell ref="E9:F9"/>
    <mergeCell ref="H9:I9"/>
    <mergeCell ref="K9:L9"/>
    <mergeCell ref="N9:O9"/>
    <mergeCell ref="B10:C10"/>
    <mergeCell ref="E10:F10"/>
    <mergeCell ref="H10:I10"/>
    <mergeCell ref="K10:L10"/>
    <mergeCell ref="N10:O10"/>
    <mergeCell ref="B7:C7"/>
    <mergeCell ref="E7:F7"/>
    <mergeCell ref="H7:I7"/>
    <mergeCell ref="K7:L7"/>
    <mergeCell ref="N7:O7"/>
    <mergeCell ref="B8:C8"/>
    <mergeCell ref="E8:F8"/>
    <mergeCell ref="H8:I8"/>
    <mergeCell ref="K8:L8"/>
    <mergeCell ref="N8:O8"/>
    <mergeCell ref="K5:L5"/>
    <mergeCell ref="N5:O5"/>
    <mergeCell ref="B6:C6"/>
    <mergeCell ref="E6:F6"/>
    <mergeCell ref="H6:I6"/>
    <mergeCell ref="K6:L6"/>
    <mergeCell ref="N6:O6"/>
    <mergeCell ref="A1:Y1"/>
    <mergeCell ref="A4:A6"/>
    <mergeCell ref="B4:D4"/>
    <mergeCell ref="E4:G4"/>
    <mergeCell ref="H4:J4"/>
    <mergeCell ref="K4:M4"/>
    <mergeCell ref="N4:P4"/>
    <mergeCell ref="B5:C5"/>
    <mergeCell ref="E5:F5"/>
    <mergeCell ref="H5:I5"/>
  </mergeCells>
  <phoneticPr fontId="2"/>
  <pageMargins left="0.3543307086614173" right="0.3543307086614173" top="0.78740157480314965" bottom="0.78740157480314965" header="0.31496062992125984" footer="0.31496062992125984"/>
  <pageSetup paperSize="9" scale="89" orientation="landscape" horizontalDpi="4294967292" verticalDpi="4294967292" r:id="rId1"/>
  <headerFooter alignWithMargins="0"/>
  <rowBreaks count="1" manualBreakCount="1">
    <brk id="31" max="24" man="1"/>
  </rowBreaks>
  <colBreaks count="1" manualBreakCount="1">
    <brk id="25" max="4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50E87-5A8E-4707-A7B3-BAEC27DFA504}">
  <dimension ref="A1:M95"/>
  <sheetViews>
    <sheetView zoomScaleNormal="100" zoomScaleSheetLayoutView="100" workbookViewId="0">
      <selection sqref="A1:M1"/>
    </sheetView>
  </sheetViews>
  <sheetFormatPr defaultColWidth="12.83203125" defaultRowHeight="15.5"/>
  <cols>
    <col min="1" max="1" width="6.58203125" style="533" customWidth="1"/>
    <col min="2" max="7" width="7.75" style="533" customWidth="1"/>
    <col min="8" max="12" width="7.58203125" style="533" customWidth="1"/>
    <col min="13" max="13" width="7.75" style="533" customWidth="1"/>
    <col min="14" max="14" width="8.5" style="533" customWidth="1"/>
    <col min="15" max="16384" width="12.83203125" style="533"/>
  </cols>
  <sheetData>
    <row r="1" spans="1:13" ht="25">
      <c r="A1" s="2367" t="s">
        <v>1137</v>
      </c>
      <c r="B1" s="2367"/>
      <c r="C1" s="2367"/>
      <c r="D1" s="2367"/>
      <c r="E1" s="2367"/>
      <c r="F1" s="2367"/>
      <c r="G1" s="2367"/>
      <c r="H1" s="2367"/>
      <c r="I1" s="2367"/>
      <c r="J1" s="2367"/>
      <c r="K1" s="2367"/>
      <c r="L1" s="2367"/>
      <c r="M1" s="2367"/>
    </row>
    <row r="2" spans="1:13" ht="18" customHeight="1">
      <c r="A2" s="532"/>
      <c r="B2" s="532"/>
      <c r="C2" s="532"/>
      <c r="D2" s="532"/>
      <c r="E2" s="532"/>
      <c r="F2" s="532"/>
      <c r="G2" s="532"/>
      <c r="H2" s="532"/>
      <c r="I2" s="532"/>
      <c r="J2" s="532"/>
      <c r="K2" s="532"/>
      <c r="L2" s="532"/>
      <c r="M2" s="532"/>
    </row>
    <row r="3" spans="1:13" ht="18" customHeight="1">
      <c r="A3" s="293" t="s">
        <v>1138</v>
      </c>
      <c r="B3" s="532"/>
      <c r="C3" s="532"/>
      <c r="D3" s="532"/>
      <c r="E3" s="532"/>
      <c r="F3" s="532"/>
      <c r="G3" s="532"/>
      <c r="H3" s="532"/>
      <c r="I3" s="532"/>
      <c r="J3" s="532"/>
      <c r="K3" s="532"/>
      <c r="L3" s="532"/>
      <c r="M3" s="580"/>
    </row>
    <row r="4" spans="1:13" ht="21.75" customHeight="1">
      <c r="A4" s="2368" t="s">
        <v>1139</v>
      </c>
      <c r="B4" s="2369"/>
      <c r="C4" s="2369"/>
      <c r="D4" s="2369"/>
      <c r="E4" s="2369"/>
      <c r="F4" s="2369"/>
      <c r="G4" s="2369"/>
      <c r="H4" s="2369"/>
      <c r="I4" s="2369"/>
      <c r="J4" s="2369"/>
      <c r="K4" s="2369"/>
      <c r="L4" s="2369"/>
      <c r="M4" s="2370"/>
    </row>
    <row r="5" spans="1:13" ht="15" customHeight="1">
      <c r="A5" s="613" t="s">
        <v>414</v>
      </c>
      <c r="B5" s="614" t="s">
        <v>1140</v>
      </c>
      <c r="C5" s="615" t="s">
        <v>1141</v>
      </c>
      <c r="D5" s="615" t="s">
        <v>1142</v>
      </c>
      <c r="E5" s="615" t="s">
        <v>1143</v>
      </c>
      <c r="F5" s="615" t="s">
        <v>1144</v>
      </c>
      <c r="G5" s="615" t="s">
        <v>1145</v>
      </c>
      <c r="H5" s="615" t="s">
        <v>1146</v>
      </c>
      <c r="I5" s="615" t="s">
        <v>1147</v>
      </c>
      <c r="J5" s="615" t="s">
        <v>1148</v>
      </c>
      <c r="K5" s="615" t="s">
        <v>1149</v>
      </c>
      <c r="L5" s="615" t="s">
        <v>1150</v>
      </c>
      <c r="M5" s="2371" t="s">
        <v>84</v>
      </c>
    </row>
    <row r="6" spans="1:13" ht="9.75" customHeight="1">
      <c r="A6" s="616" t="s">
        <v>1151</v>
      </c>
      <c r="B6" s="617" t="s">
        <v>1152</v>
      </c>
      <c r="C6" s="618" t="s">
        <v>1152</v>
      </c>
      <c r="D6" s="618" t="s">
        <v>1152</v>
      </c>
      <c r="E6" s="618" t="s">
        <v>1152</v>
      </c>
      <c r="F6" s="618" t="s">
        <v>1152</v>
      </c>
      <c r="G6" s="618" t="s">
        <v>1152</v>
      </c>
      <c r="H6" s="618" t="s">
        <v>1152</v>
      </c>
      <c r="I6" s="618" t="s">
        <v>1152</v>
      </c>
      <c r="J6" s="618" t="s">
        <v>1152</v>
      </c>
      <c r="K6" s="618" t="s">
        <v>1152</v>
      </c>
      <c r="L6" s="619" t="s">
        <v>1152</v>
      </c>
      <c r="M6" s="2372"/>
    </row>
    <row r="7" spans="1:13" ht="21.75" customHeight="1">
      <c r="A7" s="620">
        <v>2006</v>
      </c>
      <c r="B7" s="621">
        <v>281663</v>
      </c>
      <c r="C7" s="622">
        <v>104951</v>
      </c>
      <c r="D7" s="622">
        <v>40204</v>
      </c>
      <c r="E7" s="622">
        <v>24860</v>
      </c>
      <c r="F7" s="622">
        <v>17323</v>
      </c>
      <c r="G7" s="622">
        <v>12889</v>
      </c>
      <c r="H7" s="622">
        <v>10175</v>
      </c>
      <c r="I7" s="622">
        <v>8301</v>
      </c>
      <c r="J7" s="622">
        <v>6921</v>
      </c>
      <c r="K7" s="622">
        <v>5726</v>
      </c>
      <c r="L7" s="623">
        <v>93759</v>
      </c>
      <c r="M7" s="624">
        <v>606776</v>
      </c>
    </row>
    <row r="8" spans="1:13" ht="21.75" customHeight="1">
      <c r="A8" s="625">
        <v>2007</v>
      </c>
      <c r="B8" s="626">
        <v>300896</v>
      </c>
      <c r="C8" s="627">
        <v>118740</v>
      </c>
      <c r="D8" s="627">
        <v>47386</v>
      </c>
      <c r="E8" s="627">
        <v>30591</v>
      </c>
      <c r="F8" s="627">
        <v>18973</v>
      </c>
      <c r="G8" s="627">
        <v>14235</v>
      </c>
      <c r="H8" s="627">
        <v>11259</v>
      </c>
      <c r="I8" s="627">
        <v>8597</v>
      </c>
      <c r="J8" s="627">
        <v>7352</v>
      </c>
      <c r="K8" s="627">
        <v>6213</v>
      </c>
      <c r="L8" s="628">
        <v>107445</v>
      </c>
      <c r="M8" s="629">
        <v>671687</v>
      </c>
    </row>
    <row r="9" spans="1:13" ht="21.75" customHeight="1">
      <c r="A9" s="625">
        <v>2008</v>
      </c>
      <c r="B9" s="626">
        <v>308869</v>
      </c>
      <c r="C9" s="627">
        <v>133668</v>
      </c>
      <c r="D9" s="627">
        <v>54798</v>
      </c>
      <c r="E9" s="627">
        <v>34145</v>
      </c>
      <c r="F9" s="627">
        <v>21616</v>
      </c>
      <c r="G9" s="627">
        <v>16246</v>
      </c>
      <c r="H9" s="627">
        <v>11642</v>
      </c>
      <c r="I9" s="627">
        <v>9417</v>
      </c>
      <c r="J9" s="627">
        <v>7807</v>
      </c>
      <c r="K9" s="627">
        <v>6916</v>
      </c>
      <c r="L9" s="628">
        <v>119666</v>
      </c>
      <c r="M9" s="629">
        <v>724790</v>
      </c>
    </row>
    <row r="10" spans="1:13" ht="21.75" customHeight="1">
      <c r="A10" s="625">
        <v>2009</v>
      </c>
      <c r="B10" s="626">
        <v>338529</v>
      </c>
      <c r="C10" s="627">
        <v>123532</v>
      </c>
      <c r="D10" s="627">
        <v>52493</v>
      </c>
      <c r="E10" s="627">
        <v>33420</v>
      </c>
      <c r="F10" s="627">
        <v>22235</v>
      </c>
      <c r="G10" s="627">
        <v>15781</v>
      </c>
      <c r="H10" s="627">
        <v>11811</v>
      </c>
      <c r="I10" s="627">
        <v>9397</v>
      </c>
      <c r="J10" s="627">
        <v>7942</v>
      </c>
      <c r="K10" s="627">
        <v>7051</v>
      </c>
      <c r="L10" s="628">
        <v>128836</v>
      </c>
      <c r="M10" s="629">
        <v>751027</v>
      </c>
    </row>
    <row r="11" spans="1:13" ht="21.75" customHeight="1">
      <c r="A11" s="625">
        <v>2010</v>
      </c>
      <c r="B11" s="626">
        <v>351057</v>
      </c>
      <c r="C11" s="627">
        <v>131763</v>
      </c>
      <c r="D11" s="627">
        <v>55085</v>
      </c>
      <c r="E11" s="627">
        <v>32949</v>
      </c>
      <c r="F11" s="627">
        <v>22690</v>
      </c>
      <c r="G11" s="627">
        <v>15590</v>
      </c>
      <c r="H11" s="627">
        <v>11284</v>
      </c>
      <c r="I11" s="627">
        <v>9903</v>
      </c>
      <c r="J11" s="627">
        <v>9062</v>
      </c>
      <c r="K11" s="627">
        <v>7690</v>
      </c>
      <c r="L11" s="628">
        <v>143754</v>
      </c>
      <c r="M11" s="629">
        <v>790827</v>
      </c>
    </row>
    <row r="12" spans="1:13" ht="21.75" customHeight="1">
      <c r="A12" s="625">
        <v>2011</v>
      </c>
      <c r="B12" s="626">
        <v>370323</v>
      </c>
      <c r="C12" s="627">
        <v>147174</v>
      </c>
      <c r="D12" s="627">
        <v>59943</v>
      </c>
      <c r="E12" s="627">
        <v>35199</v>
      </c>
      <c r="F12" s="627">
        <v>24400</v>
      </c>
      <c r="G12" s="627">
        <v>16906</v>
      </c>
      <c r="H12" s="627">
        <v>12423</v>
      </c>
      <c r="I12" s="627">
        <v>11021</v>
      </c>
      <c r="J12" s="627">
        <v>9947</v>
      </c>
      <c r="K12" s="627">
        <v>8548</v>
      </c>
      <c r="L12" s="628">
        <v>157615</v>
      </c>
      <c r="M12" s="629">
        <v>853499</v>
      </c>
    </row>
    <row r="13" spans="1:13" ht="21.75" customHeight="1">
      <c r="A13" s="625">
        <v>2012</v>
      </c>
      <c r="B13" s="626">
        <v>354531</v>
      </c>
      <c r="C13" s="627">
        <v>147487</v>
      </c>
      <c r="D13" s="627">
        <v>63833</v>
      </c>
      <c r="E13" s="627">
        <v>36000</v>
      </c>
      <c r="F13" s="627">
        <v>25864</v>
      </c>
      <c r="G13" s="627">
        <v>17129</v>
      </c>
      <c r="H13" s="627">
        <v>13107</v>
      </c>
      <c r="I13" s="627">
        <v>11250</v>
      </c>
      <c r="J13" s="627">
        <v>10214</v>
      </c>
      <c r="K13" s="627">
        <v>8495</v>
      </c>
      <c r="L13" s="628">
        <v>168880</v>
      </c>
      <c r="M13" s="629">
        <v>856790</v>
      </c>
    </row>
    <row r="14" spans="1:13" ht="21.75" customHeight="1">
      <c r="A14" s="625">
        <v>2013</v>
      </c>
      <c r="B14" s="626">
        <v>346224</v>
      </c>
      <c r="C14" s="627">
        <v>145018</v>
      </c>
      <c r="D14" s="627">
        <v>70584</v>
      </c>
      <c r="E14" s="627">
        <v>39774</v>
      </c>
      <c r="F14" s="627">
        <v>27433</v>
      </c>
      <c r="G14" s="627">
        <v>18430</v>
      </c>
      <c r="H14" s="627">
        <v>13597</v>
      </c>
      <c r="I14" s="627">
        <v>11474</v>
      </c>
      <c r="J14" s="627">
        <v>10017</v>
      </c>
      <c r="K14" s="627">
        <v>8922</v>
      </c>
      <c r="L14" s="628">
        <v>183369</v>
      </c>
      <c r="M14" s="629">
        <v>874842</v>
      </c>
    </row>
    <row r="15" spans="1:13" ht="21.75" customHeight="1">
      <c r="A15" s="630">
        <v>2014</v>
      </c>
      <c r="B15" s="626">
        <v>361801</v>
      </c>
      <c r="C15" s="627">
        <v>166275</v>
      </c>
      <c r="D15" s="627">
        <v>75658</v>
      </c>
      <c r="E15" s="627">
        <v>41201</v>
      </c>
      <c r="F15" s="627">
        <v>28747</v>
      </c>
      <c r="G15" s="627">
        <v>19681</v>
      </c>
      <c r="H15" s="627">
        <v>14419</v>
      </c>
      <c r="I15" s="627">
        <v>12309</v>
      </c>
      <c r="J15" s="627">
        <v>10819</v>
      </c>
      <c r="K15" s="627">
        <v>9755</v>
      </c>
      <c r="L15" s="628">
        <v>197669</v>
      </c>
      <c r="M15" s="629">
        <v>938334</v>
      </c>
    </row>
    <row r="16" spans="1:13" ht="21.75" customHeight="1">
      <c r="A16" s="630">
        <v>2015</v>
      </c>
      <c r="B16" s="626">
        <v>368964</v>
      </c>
      <c r="C16" s="627">
        <v>181811</v>
      </c>
      <c r="D16" s="627">
        <v>74889</v>
      </c>
      <c r="E16" s="627">
        <v>38362</v>
      </c>
      <c r="F16" s="627">
        <v>26584</v>
      </c>
      <c r="G16" s="627">
        <v>18614</v>
      </c>
      <c r="H16" s="627">
        <v>14513</v>
      </c>
      <c r="I16" s="627">
        <v>11845</v>
      </c>
      <c r="J16" s="627">
        <v>10617</v>
      </c>
      <c r="K16" s="627">
        <v>9657</v>
      </c>
      <c r="L16" s="628">
        <v>196138</v>
      </c>
      <c r="M16" s="629">
        <v>951994</v>
      </c>
    </row>
    <row r="17" spans="1:13" ht="21.75" customHeight="1">
      <c r="A17" s="630">
        <v>2016</v>
      </c>
      <c r="B17" s="626">
        <v>381106</v>
      </c>
      <c r="C17" s="627">
        <v>197425</v>
      </c>
      <c r="D17" s="627">
        <v>82405</v>
      </c>
      <c r="E17" s="627">
        <v>42011</v>
      </c>
      <c r="F17" s="627">
        <v>28974</v>
      </c>
      <c r="G17" s="627">
        <v>19840</v>
      </c>
      <c r="H17" s="627">
        <v>15438</v>
      </c>
      <c r="I17" s="627">
        <v>13234</v>
      </c>
      <c r="J17" s="627">
        <v>11822</v>
      </c>
      <c r="K17" s="627">
        <v>10408</v>
      </c>
      <c r="L17" s="628">
        <v>211007</v>
      </c>
      <c r="M17" s="629">
        <v>1013670</v>
      </c>
    </row>
    <row r="18" spans="1:13" ht="21.75" customHeight="1">
      <c r="A18" s="631">
        <v>2017</v>
      </c>
      <c r="B18" s="632">
        <v>391369</v>
      </c>
      <c r="C18" s="633">
        <v>200862</v>
      </c>
      <c r="D18" s="633">
        <v>82105</v>
      </c>
      <c r="E18" s="633">
        <v>43002</v>
      </c>
      <c r="F18" s="633">
        <v>28572</v>
      </c>
      <c r="G18" s="633">
        <v>20757</v>
      </c>
      <c r="H18" s="633">
        <v>16997</v>
      </c>
      <c r="I18" s="633">
        <v>14765</v>
      </c>
      <c r="J18" s="633">
        <v>12956</v>
      </c>
      <c r="K18" s="633">
        <v>11390</v>
      </c>
      <c r="L18" s="628">
        <v>222027</v>
      </c>
      <c r="M18" s="634">
        <v>1044802</v>
      </c>
    </row>
    <row r="19" spans="1:13" ht="21.75" customHeight="1">
      <c r="A19" s="631">
        <v>2018</v>
      </c>
      <c r="B19" s="632">
        <v>409961</v>
      </c>
      <c r="C19" s="633">
        <v>206253</v>
      </c>
      <c r="D19" s="633">
        <v>85454</v>
      </c>
      <c r="E19" s="633">
        <v>42775</v>
      </c>
      <c r="F19" s="633">
        <v>29193</v>
      </c>
      <c r="G19" s="633">
        <v>21706</v>
      </c>
      <c r="H19" s="633">
        <v>18112</v>
      </c>
      <c r="I19" s="633">
        <v>15188</v>
      </c>
      <c r="J19" s="633">
        <v>12495</v>
      </c>
      <c r="K19" s="633">
        <v>10566</v>
      </c>
      <c r="L19" s="635">
        <v>220080</v>
      </c>
      <c r="M19" s="634">
        <v>1071783</v>
      </c>
    </row>
    <row r="20" spans="1:13" ht="21.75" customHeight="1">
      <c r="A20" s="631">
        <v>2019</v>
      </c>
      <c r="B20" s="632">
        <v>434198</v>
      </c>
      <c r="C20" s="633">
        <v>226862</v>
      </c>
      <c r="D20" s="633">
        <v>76728</v>
      </c>
      <c r="E20" s="633">
        <v>38586</v>
      </c>
      <c r="F20" s="633">
        <v>26880</v>
      </c>
      <c r="G20" s="633">
        <v>21630</v>
      </c>
      <c r="H20" s="633">
        <v>17935</v>
      </c>
      <c r="I20" s="633">
        <v>16276</v>
      </c>
      <c r="J20" s="633">
        <v>13006</v>
      </c>
      <c r="K20" s="633">
        <v>11216</v>
      </c>
      <c r="L20" s="635">
        <v>231926</v>
      </c>
      <c r="M20" s="634">
        <v>1115243</v>
      </c>
    </row>
    <row r="21" spans="1:13" ht="21.75" customHeight="1">
      <c r="A21" s="631">
        <v>2020</v>
      </c>
      <c r="B21" s="632">
        <v>462561</v>
      </c>
      <c r="C21" s="633">
        <v>243626</v>
      </c>
      <c r="D21" s="633">
        <v>72064</v>
      </c>
      <c r="E21" s="633">
        <v>38649</v>
      </c>
      <c r="F21" s="633">
        <v>28091</v>
      </c>
      <c r="G21" s="633">
        <v>22716</v>
      </c>
      <c r="H21" s="633">
        <v>17896</v>
      </c>
      <c r="I21" s="633">
        <v>15933</v>
      </c>
      <c r="J21" s="633">
        <v>13411</v>
      </c>
      <c r="K21" s="633">
        <v>11556</v>
      </c>
      <c r="L21" s="635">
        <v>235429</v>
      </c>
      <c r="M21" s="634">
        <v>1161932</v>
      </c>
    </row>
    <row r="22" spans="1:13" ht="21.75" customHeight="1">
      <c r="A22" s="631">
        <v>2021</v>
      </c>
      <c r="B22" s="632">
        <v>498206</v>
      </c>
      <c r="C22" s="633">
        <v>269429</v>
      </c>
      <c r="D22" s="633">
        <v>76765</v>
      </c>
      <c r="E22" s="633">
        <v>44346</v>
      </c>
      <c r="F22" s="633">
        <v>29903</v>
      </c>
      <c r="G22" s="633">
        <v>23573</v>
      </c>
      <c r="H22" s="633">
        <v>19216</v>
      </c>
      <c r="I22" s="633">
        <v>17047</v>
      </c>
      <c r="J22" s="633">
        <v>14748</v>
      </c>
      <c r="K22" s="633">
        <v>12890</v>
      </c>
      <c r="L22" s="635">
        <v>274351</v>
      </c>
      <c r="M22" s="634">
        <v>1280474</v>
      </c>
    </row>
    <row r="23" spans="1:13" ht="21.75" customHeight="1">
      <c r="A23" s="631">
        <v>2022</v>
      </c>
      <c r="B23" s="632">
        <v>531141</v>
      </c>
      <c r="C23" s="633">
        <v>276918</v>
      </c>
      <c r="D23" s="633">
        <v>76982</v>
      </c>
      <c r="E23" s="633">
        <v>45192</v>
      </c>
      <c r="F23" s="633">
        <v>30447</v>
      </c>
      <c r="G23" s="633">
        <v>23582</v>
      </c>
      <c r="H23" s="633">
        <v>19189</v>
      </c>
      <c r="I23" s="633">
        <v>16448</v>
      </c>
      <c r="J23" s="633">
        <v>14276</v>
      </c>
      <c r="K23" s="633">
        <v>12637</v>
      </c>
      <c r="L23" s="635">
        <v>284354</v>
      </c>
      <c r="M23" s="634">
        <v>1331166</v>
      </c>
    </row>
    <row r="24" spans="1:13" ht="21.75" customHeight="1">
      <c r="A24" s="1067">
        <v>2023</v>
      </c>
      <c r="B24" s="1676">
        <v>589455</v>
      </c>
      <c r="C24" s="1677">
        <v>298636</v>
      </c>
      <c r="D24" s="1677">
        <v>90028</v>
      </c>
      <c r="E24" s="1677">
        <v>48353</v>
      </c>
      <c r="F24" s="1677">
        <v>32468</v>
      </c>
      <c r="G24" s="1677">
        <v>26301</v>
      </c>
      <c r="H24" s="1677">
        <v>21611</v>
      </c>
      <c r="I24" s="1677">
        <v>18511</v>
      </c>
      <c r="J24" s="1677">
        <v>16424</v>
      </c>
      <c r="K24" s="1677">
        <v>14235</v>
      </c>
      <c r="L24" s="1678">
        <v>308076</v>
      </c>
      <c r="M24" s="1679">
        <v>1464098</v>
      </c>
    </row>
    <row r="25" spans="1:13" ht="21.75" customHeight="1">
      <c r="A25" s="2373" t="s">
        <v>424</v>
      </c>
      <c r="B25" s="2374"/>
      <c r="C25" s="2374"/>
      <c r="D25" s="2374"/>
      <c r="E25" s="2374"/>
      <c r="F25" s="2374"/>
      <c r="G25" s="2374"/>
      <c r="H25" s="2374"/>
      <c r="I25" s="2374"/>
      <c r="J25" s="2374"/>
      <c r="K25" s="2374"/>
      <c r="L25" s="2374"/>
      <c r="M25" s="2375"/>
    </row>
    <row r="26" spans="1:13" ht="15" customHeight="1">
      <c r="A26" s="613" t="s">
        <v>414</v>
      </c>
      <c r="B26" s="614" t="s">
        <v>1140</v>
      </c>
      <c r="C26" s="615" t="s">
        <v>1141</v>
      </c>
      <c r="D26" s="615" t="s">
        <v>1142</v>
      </c>
      <c r="E26" s="615" t="s">
        <v>1143</v>
      </c>
      <c r="F26" s="615" t="s">
        <v>1144</v>
      </c>
      <c r="G26" s="615" t="s">
        <v>1145</v>
      </c>
      <c r="H26" s="615" t="s">
        <v>1146</v>
      </c>
      <c r="I26" s="615" t="s">
        <v>1147</v>
      </c>
      <c r="J26" s="615" t="s">
        <v>1148</v>
      </c>
      <c r="K26" s="615" t="s">
        <v>1149</v>
      </c>
      <c r="L26" s="615" t="s">
        <v>1150</v>
      </c>
      <c r="M26" s="2371" t="s">
        <v>84</v>
      </c>
    </row>
    <row r="27" spans="1:13" ht="9.75" customHeight="1">
      <c r="A27" s="616" t="s">
        <v>1151</v>
      </c>
      <c r="B27" s="617" t="s">
        <v>1152</v>
      </c>
      <c r="C27" s="618" t="s">
        <v>1152</v>
      </c>
      <c r="D27" s="618" t="s">
        <v>1152</v>
      </c>
      <c r="E27" s="618" t="s">
        <v>1152</v>
      </c>
      <c r="F27" s="618" t="s">
        <v>1152</v>
      </c>
      <c r="G27" s="618" t="s">
        <v>1152</v>
      </c>
      <c r="H27" s="618" t="s">
        <v>1152</v>
      </c>
      <c r="I27" s="618" t="s">
        <v>1152</v>
      </c>
      <c r="J27" s="618" t="s">
        <v>1152</v>
      </c>
      <c r="K27" s="618" t="s">
        <v>1152</v>
      </c>
      <c r="L27" s="619" t="s">
        <v>1152</v>
      </c>
      <c r="M27" s="2372"/>
    </row>
    <row r="28" spans="1:13" ht="21.75" customHeight="1">
      <c r="A28" s="620">
        <v>2006</v>
      </c>
      <c r="B28" s="636">
        <v>46.4</v>
      </c>
      <c r="C28" s="637">
        <v>17.3</v>
      </c>
      <c r="D28" s="637">
        <v>6.6</v>
      </c>
      <c r="E28" s="637">
        <v>4.0999999999999996</v>
      </c>
      <c r="F28" s="637">
        <v>2.9</v>
      </c>
      <c r="G28" s="637">
        <v>2.1</v>
      </c>
      <c r="H28" s="637">
        <v>1.7</v>
      </c>
      <c r="I28" s="637">
        <v>1.4</v>
      </c>
      <c r="J28" s="637">
        <v>1.1000000000000001</v>
      </c>
      <c r="K28" s="637">
        <v>0.9</v>
      </c>
      <c r="L28" s="638">
        <v>15.5</v>
      </c>
      <c r="M28" s="639">
        <v>100</v>
      </c>
    </row>
    <row r="29" spans="1:13" ht="21.75" customHeight="1">
      <c r="A29" s="625">
        <v>2007</v>
      </c>
      <c r="B29" s="640">
        <v>44.8</v>
      </c>
      <c r="C29" s="641">
        <v>17.7</v>
      </c>
      <c r="D29" s="641">
        <v>7</v>
      </c>
      <c r="E29" s="641">
        <v>4.5999999999999996</v>
      </c>
      <c r="F29" s="641">
        <v>2.8</v>
      </c>
      <c r="G29" s="641">
        <v>2.1</v>
      </c>
      <c r="H29" s="641">
        <v>1.7</v>
      </c>
      <c r="I29" s="641">
        <v>1.3</v>
      </c>
      <c r="J29" s="641">
        <v>1.1000000000000001</v>
      </c>
      <c r="K29" s="641">
        <v>0.9</v>
      </c>
      <c r="L29" s="642">
        <v>16</v>
      </c>
      <c r="M29" s="643">
        <v>100</v>
      </c>
    </row>
    <row r="30" spans="1:13" ht="21.75" customHeight="1">
      <c r="A30" s="625">
        <v>2008</v>
      </c>
      <c r="B30" s="640">
        <v>42.6</v>
      </c>
      <c r="C30" s="641">
        <v>18.399999999999999</v>
      </c>
      <c r="D30" s="641">
        <v>7.6</v>
      </c>
      <c r="E30" s="641">
        <v>4.7</v>
      </c>
      <c r="F30" s="641">
        <v>3</v>
      </c>
      <c r="G30" s="641">
        <v>2.2000000000000002</v>
      </c>
      <c r="H30" s="641">
        <v>1.6</v>
      </c>
      <c r="I30" s="641">
        <v>1.3</v>
      </c>
      <c r="J30" s="641">
        <v>1.1000000000000001</v>
      </c>
      <c r="K30" s="641">
        <v>1</v>
      </c>
      <c r="L30" s="642">
        <v>16.5</v>
      </c>
      <c r="M30" s="643">
        <v>100</v>
      </c>
    </row>
    <row r="31" spans="1:13" ht="21.75" customHeight="1">
      <c r="A31" s="625">
        <v>2009</v>
      </c>
      <c r="B31" s="640">
        <v>45.1</v>
      </c>
      <c r="C31" s="641">
        <v>16.399999999999999</v>
      </c>
      <c r="D31" s="641">
        <v>7</v>
      </c>
      <c r="E31" s="641">
        <v>4.4000000000000004</v>
      </c>
      <c r="F31" s="641">
        <v>3</v>
      </c>
      <c r="G31" s="641">
        <v>2.1</v>
      </c>
      <c r="H31" s="641">
        <v>1.6</v>
      </c>
      <c r="I31" s="641">
        <v>1.3</v>
      </c>
      <c r="J31" s="641">
        <v>1.1000000000000001</v>
      </c>
      <c r="K31" s="641">
        <v>0.9</v>
      </c>
      <c r="L31" s="642">
        <v>17.2</v>
      </c>
      <c r="M31" s="643">
        <v>100</v>
      </c>
    </row>
    <row r="32" spans="1:13" ht="21.75" customHeight="1">
      <c r="A32" s="625">
        <v>2010</v>
      </c>
      <c r="B32" s="640">
        <v>44.4</v>
      </c>
      <c r="C32" s="641">
        <v>16.7</v>
      </c>
      <c r="D32" s="641">
        <v>7</v>
      </c>
      <c r="E32" s="641">
        <v>4.2</v>
      </c>
      <c r="F32" s="641">
        <v>2.9</v>
      </c>
      <c r="G32" s="641">
        <v>2</v>
      </c>
      <c r="H32" s="641">
        <v>1.4</v>
      </c>
      <c r="I32" s="641">
        <v>1.3</v>
      </c>
      <c r="J32" s="641">
        <v>1.1000000000000001</v>
      </c>
      <c r="K32" s="641">
        <v>1</v>
      </c>
      <c r="L32" s="642">
        <v>18.2</v>
      </c>
      <c r="M32" s="643">
        <v>100</v>
      </c>
    </row>
    <row r="33" spans="1:13" ht="21.75" customHeight="1">
      <c r="A33" s="625">
        <v>2011</v>
      </c>
      <c r="B33" s="640">
        <v>43.4</v>
      </c>
      <c r="C33" s="641">
        <v>17.2</v>
      </c>
      <c r="D33" s="641">
        <v>7</v>
      </c>
      <c r="E33" s="641">
        <v>4.0999999999999996</v>
      </c>
      <c r="F33" s="641">
        <v>2.9</v>
      </c>
      <c r="G33" s="641">
        <v>2</v>
      </c>
      <c r="H33" s="641">
        <v>1.5</v>
      </c>
      <c r="I33" s="641">
        <v>1.3</v>
      </c>
      <c r="J33" s="641">
        <v>1.2</v>
      </c>
      <c r="K33" s="641">
        <v>1</v>
      </c>
      <c r="L33" s="642">
        <v>18.399999999999999</v>
      </c>
      <c r="M33" s="643">
        <v>100</v>
      </c>
    </row>
    <row r="34" spans="1:13" ht="21.75" customHeight="1">
      <c r="A34" s="625">
        <v>2012</v>
      </c>
      <c r="B34" s="640">
        <v>41.4</v>
      </c>
      <c r="C34" s="641">
        <v>17.2</v>
      </c>
      <c r="D34" s="641">
        <v>7.5</v>
      </c>
      <c r="E34" s="641">
        <v>4.2</v>
      </c>
      <c r="F34" s="641">
        <v>3</v>
      </c>
      <c r="G34" s="641">
        <v>2</v>
      </c>
      <c r="H34" s="641">
        <v>1.5</v>
      </c>
      <c r="I34" s="641">
        <v>1.3</v>
      </c>
      <c r="J34" s="641">
        <v>1.2</v>
      </c>
      <c r="K34" s="641">
        <v>1</v>
      </c>
      <c r="L34" s="642">
        <v>19.7</v>
      </c>
      <c r="M34" s="643">
        <v>100</v>
      </c>
    </row>
    <row r="35" spans="1:13" ht="21.75" customHeight="1">
      <c r="A35" s="625">
        <v>2013</v>
      </c>
      <c r="B35" s="640">
        <v>39.6</v>
      </c>
      <c r="C35" s="641">
        <v>16.600000000000001</v>
      </c>
      <c r="D35" s="641">
        <v>8.1</v>
      </c>
      <c r="E35" s="641">
        <v>4.5</v>
      </c>
      <c r="F35" s="641">
        <v>3.1</v>
      </c>
      <c r="G35" s="641">
        <v>2.1</v>
      </c>
      <c r="H35" s="641">
        <v>1.6</v>
      </c>
      <c r="I35" s="641">
        <v>1.3</v>
      </c>
      <c r="J35" s="641">
        <v>1.1000000000000001</v>
      </c>
      <c r="K35" s="641">
        <v>1</v>
      </c>
      <c r="L35" s="642">
        <v>21</v>
      </c>
      <c r="M35" s="643">
        <v>100</v>
      </c>
    </row>
    <row r="36" spans="1:13" ht="21.75" customHeight="1">
      <c r="A36" s="630">
        <v>2014</v>
      </c>
      <c r="B36" s="640">
        <v>38.6</v>
      </c>
      <c r="C36" s="641">
        <v>17.7</v>
      </c>
      <c r="D36" s="641">
        <v>8.1</v>
      </c>
      <c r="E36" s="641">
        <v>4.4000000000000004</v>
      </c>
      <c r="F36" s="641">
        <v>3.1</v>
      </c>
      <c r="G36" s="641">
        <v>2.1</v>
      </c>
      <c r="H36" s="641">
        <v>1.5</v>
      </c>
      <c r="I36" s="641">
        <v>1.3</v>
      </c>
      <c r="J36" s="641">
        <v>1.2</v>
      </c>
      <c r="K36" s="641">
        <v>1</v>
      </c>
      <c r="L36" s="642">
        <v>21.1</v>
      </c>
      <c r="M36" s="643">
        <v>100</v>
      </c>
    </row>
    <row r="37" spans="1:13" ht="21.75" customHeight="1">
      <c r="A37" s="630">
        <v>2015</v>
      </c>
      <c r="B37" s="640">
        <v>38.799999999999997</v>
      </c>
      <c r="C37" s="641">
        <v>19.100000000000001</v>
      </c>
      <c r="D37" s="641">
        <v>7.9</v>
      </c>
      <c r="E37" s="641">
        <v>4</v>
      </c>
      <c r="F37" s="641">
        <v>2.8</v>
      </c>
      <c r="G37" s="641">
        <v>2</v>
      </c>
      <c r="H37" s="641">
        <v>1.5</v>
      </c>
      <c r="I37" s="641">
        <v>1.2</v>
      </c>
      <c r="J37" s="641">
        <v>1.1000000000000001</v>
      </c>
      <c r="K37" s="641">
        <v>1</v>
      </c>
      <c r="L37" s="642">
        <v>20.600000000000009</v>
      </c>
      <c r="M37" s="643">
        <v>100</v>
      </c>
    </row>
    <row r="38" spans="1:13" ht="21.75" customHeight="1">
      <c r="A38" s="630">
        <v>2016</v>
      </c>
      <c r="B38" s="640">
        <v>37.596653743328694</v>
      </c>
      <c r="C38" s="641">
        <v>19.476259532194895</v>
      </c>
      <c r="D38" s="641">
        <v>8.1293714917083459</v>
      </c>
      <c r="E38" s="641">
        <v>4.1444454309587933</v>
      </c>
      <c r="F38" s="641">
        <v>2.8583266743614786</v>
      </c>
      <c r="G38" s="641">
        <v>1.9572444681207886</v>
      </c>
      <c r="H38" s="641">
        <v>1.5229808517564887</v>
      </c>
      <c r="I38" s="641">
        <v>1.3055530892696834</v>
      </c>
      <c r="J38" s="641">
        <v>1.1662572632118935</v>
      </c>
      <c r="K38" s="641">
        <v>1.026764134284333</v>
      </c>
      <c r="L38" s="642">
        <v>20.816143320804613</v>
      </c>
      <c r="M38" s="643">
        <v>100</v>
      </c>
    </row>
    <row r="39" spans="1:13" ht="21.75" customHeight="1">
      <c r="A39" s="631">
        <v>2017</v>
      </c>
      <c r="B39" s="644">
        <v>37.677999999999997</v>
      </c>
      <c r="C39" s="645">
        <v>19.338000000000001</v>
      </c>
      <c r="D39" s="645">
        <v>7.9050000000000082</v>
      </c>
      <c r="E39" s="645">
        <v>4.1400000000000006</v>
      </c>
      <c r="F39" s="645">
        <v>2.75</v>
      </c>
      <c r="G39" s="645">
        <v>1.9989999999999952</v>
      </c>
      <c r="H39" s="645">
        <v>1.6359999999999957</v>
      </c>
      <c r="I39" s="645">
        <v>1.421999999999997</v>
      </c>
      <c r="J39" s="645">
        <v>1.2469999999999999</v>
      </c>
      <c r="K39" s="645">
        <v>1.0960000000000036</v>
      </c>
      <c r="L39" s="642">
        <v>20.789000000000001</v>
      </c>
      <c r="M39" s="646">
        <v>100</v>
      </c>
    </row>
    <row r="40" spans="1:13" ht="21.75" customHeight="1">
      <c r="A40" s="631">
        <v>2018</v>
      </c>
      <c r="B40" s="644">
        <v>38.470999999999997</v>
      </c>
      <c r="C40" s="645">
        <v>19.355000000000004</v>
      </c>
      <c r="D40" s="645">
        <v>8.0189999999999984</v>
      </c>
      <c r="E40" s="645">
        <v>4.0139999999999958</v>
      </c>
      <c r="F40" s="645">
        <v>2.7400000000000091</v>
      </c>
      <c r="G40" s="645">
        <v>2.0369999999999919</v>
      </c>
      <c r="H40" s="645">
        <v>1.7000000000000028</v>
      </c>
      <c r="I40" s="645">
        <v>1.4249999999999972</v>
      </c>
      <c r="J40" s="645">
        <v>1.1720000000000113</v>
      </c>
      <c r="K40" s="645">
        <v>0.99199999999999022</v>
      </c>
      <c r="L40" s="647">
        <v>20.075000000000003</v>
      </c>
      <c r="M40" s="646">
        <v>100</v>
      </c>
    </row>
    <row r="41" spans="1:13" ht="21.75" customHeight="1">
      <c r="A41" s="631">
        <v>2019</v>
      </c>
      <c r="B41" s="644">
        <v>39.152999999999999</v>
      </c>
      <c r="C41" s="645">
        <v>20.457000000000001</v>
      </c>
      <c r="D41" s="645">
        <v>6.9189999999999969</v>
      </c>
      <c r="E41" s="645">
        <v>3.4789999999999992</v>
      </c>
      <c r="F41" s="645">
        <v>2.4240000000000066</v>
      </c>
      <c r="G41" s="645">
        <v>1.9509999999999934</v>
      </c>
      <c r="H41" s="645">
        <v>1.6170000000000044</v>
      </c>
      <c r="I41" s="645">
        <v>1.4680000000000035</v>
      </c>
      <c r="J41" s="645">
        <v>1.171999999999997</v>
      </c>
      <c r="K41" s="645">
        <v>1.0120000000000005</v>
      </c>
      <c r="L41" s="647">
        <v>20.347999999999999</v>
      </c>
      <c r="M41" s="646">
        <v>100</v>
      </c>
    </row>
    <row r="42" spans="1:13" ht="21.75" customHeight="1">
      <c r="A42" s="631">
        <v>2020</v>
      </c>
      <c r="B42" s="644">
        <v>40.037999999999997</v>
      </c>
      <c r="C42" s="645">
        <v>21.088000000000001</v>
      </c>
      <c r="D42" s="645">
        <v>6.2370000000000019</v>
      </c>
      <c r="E42" s="645">
        <v>3.3460000000000036</v>
      </c>
      <c r="F42" s="645">
        <v>2.4309999999999974</v>
      </c>
      <c r="G42" s="645">
        <v>1.965999999999994</v>
      </c>
      <c r="H42" s="645">
        <v>1.5490000000000066</v>
      </c>
      <c r="I42" s="645">
        <v>1.3790000000000049</v>
      </c>
      <c r="J42" s="645">
        <v>1.1609999999999872</v>
      </c>
      <c r="K42" s="645">
        <v>1</v>
      </c>
      <c r="L42" s="647">
        <v>19.805000000000007</v>
      </c>
      <c r="M42" s="646">
        <v>100</v>
      </c>
    </row>
    <row r="43" spans="1:13" ht="21.75" customHeight="1">
      <c r="A43" s="631">
        <v>2021</v>
      </c>
      <c r="B43" s="644">
        <v>39.137</v>
      </c>
      <c r="C43" s="645">
        <v>21.164999999999999</v>
      </c>
      <c r="D43" s="645">
        <v>6.0309999999999988</v>
      </c>
      <c r="E43" s="645">
        <v>3.4830000000000041</v>
      </c>
      <c r="F43" s="645">
        <v>2.3490000000000038</v>
      </c>
      <c r="G43" s="645">
        <v>1.8519999999999897</v>
      </c>
      <c r="H43" s="645">
        <v>1.5100000000000051</v>
      </c>
      <c r="I43" s="645">
        <v>1.3389999999999986</v>
      </c>
      <c r="J43" s="645">
        <v>1.1580000000000013</v>
      </c>
      <c r="K43" s="645">
        <v>1.0130000000000052</v>
      </c>
      <c r="L43" s="647">
        <v>20.962999999999994</v>
      </c>
      <c r="M43" s="646">
        <v>100</v>
      </c>
    </row>
    <row r="44" spans="1:13" ht="21.75" customHeight="1">
      <c r="A44" s="631">
        <v>2022</v>
      </c>
      <c r="B44" s="1625">
        <v>0.39900433154091974</v>
      </c>
      <c r="C44" s="1626">
        <v>0.20802664731521087</v>
      </c>
      <c r="D44" s="1626">
        <v>5.7830503483412288E-2</v>
      </c>
      <c r="E44" s="1626">
        <v>3.3949184399240967E-2</v>
      </c>
      <c r="F44" s="1626">
        <v>2.2872429133556596E-2</v>
      </c>
      <c r="G44" s="1626">
        <v>1.7715296213995851E-2</v>
      </c>
      <c r="H44" s="1626">
        <v>1.4415181878142922E-2</v>
      </c>
      <c r="I44" s="1626">
        <v>1.2356084815868194E-2</v>
      </c>
      <c r="J44" s="1626">
        <v>1.0724432565134626E-2</v>
      </c>
      <c r="K44" s="1626">
        <v>9.4931811659853087E-3</v>
      </c>
      <c r="L44" s="1627">
        <v>0.21361272748853261</v>
      </c>
      <c r="M44" s="1628">
        <v>1</v>
      </c>
    </row>
    <row r="45" spans="1:13" ht="21.75" customHeight="1">
      <c r="A45" s="1067">
        <v>2023</v>
      </c>
      <c r="B45" s="1186">
        <v>0.40260624630318465</v>
      </c>
      <c r="C45" s="1187">
        <v>0.20397268488857986</v>
      </c>
      <c r="D45" s="1187">
        <v>6.1490419357174177E-2</v>
      </c>
      <c r="E45" s="1187">
        <v>3.3025794721391603E-2</v>
      </c>
      <c r="F45" s="1187">
        <v>2.2176111161957737E-2</v>
      </c>
      <c r="G45" s="1187">
        <v>1.7963961428811459E-2</v>
      </c>
      <c r="H45" s="1187">
        <v>1.4760623947304074E-2</v>
      </c>
      <c r="I45" s="1187">
        <v>1.2643279343322647E-2</v>
      </c>
      <c r="J45" s="1187">
        <v>1.1217828314771279E-2</v>
      </c>
      <c r="K45" s="1187">
        <v>9.7227098186050392E-3</v>
      </c>
      <c r="L45" s="1188">
        <v>0.21042034071489751</v>
      </c>
      <c r="M45" s="1189">
        <v>1</v>
      </c>
    </row>
    <row r="46" spans="1:13" s="532" customFormat="1" ht="10.5" customHeight="1">
      <c r="A46" s="648"/>
      <c r="B46" s="649"/>
      <c r="C46" s="649"/>
      <c r="D46" s="649"/>
      <c r="E46" s="649"/>
      <c r="F46" s="649"/>
      <c r="G46" s="649"/>
      <c r="H46" s="649"/>
      <c r="I46" s="649"/>
      <c r="J46" s="649"/>
      <c r="K46" s="649"/>
      <c r="L46" s="1127"/>
      <c r="M46" s="649"/>
    </row>
    <row r="47" spans="1:13">
      <c r="A47" s="1672" t="s">
        <v>1780</v>
      </c>
      <c r="B47" s="650"/>
      <c r="C47" s="650"/>
      <c r="D47" s="650"/>
      <c r="E47" s="650"/>
      <c r="F47" s="650"/>
      <c r="G47" s="650"/>
      <c r="H47" s="650"/>
      <c r="I47" s="650"/>
      <c r="J47" s="650"/>
      <c r="K47" s="650"/>
      <c r="L47" s="650"/>
      <c r="M47" s="650"/>
    </row>
    <row r="48" spans="1:13" ht="27" customHeight="1">
      <c r="A48" s="2365" t="s">
        <v>1782</v>
      </c>
      <c r="B48" s="2366"/>
      <c r="C48" s="2366"/>
      <c r="D48" s="2366"/>
      <c r="E48" s="2366"/>
      <c r="F48" s="2366"/>
      <c r="G48" s="2366"/>
      <c r="H48" s="2366"/>
      <c r="I48" s="2366"/>
      <c r="J48" s="2366"/>
      <c r="K48" s="2366"/>
      <c r="L48" s="2366"/>
      <c r="M48" s="2366"/>
    </row>
    <row r="49" spans="1:13" ht="7.5" customHeight="1">
      <c r="A49" s="651"/>
      <c r="B49" s="652"/>
      <c r="C49" s="652"/>
      <c r="D49" s="652"/>
      <c r="E49" s="652"/>
      <c r="F49" s="652"/>
      <c r="G49" s="652"/>
      <c r="H49" s="652"/>
      <c r="I49" s="652"/>
      <c r="J49" s="652"/>
      <c r="K49" s="652"/>
      <c r="L49" s="652"/>
      <c r="M49" s="652"/>
    </row>
    <row r="50" spans="1:13" ht="18" customHeight="1">
      <c r="A50" s="293" t="s">
        <v>1153</v>
      </c>
      <c r="B50" s="532"/>
      <c r="C50" s="532"/>
      <c r="D50" s="532"/>
      <c r="E50" s="532"/>
      <c r="F50" s="532"/>
      <c r="G50" s="532"/>
      <c r="H50" s="532"/>
      <c r="I50" s="532"/>
      <c r="J50" s="532"/>
      <c r="K50" s="532"/>
      <c r="L50" s="532"/>
      <c r="M50" s="532"/>
    </row>
    <row r="51" spans="1:13" ht="21.75" customHeight="1">
      <c r="A51" s="2376" t="s">
        <v>1154</v>
      </c>
      <c r="B51" s="2376"/>
      <c r="C51" s="2376"/>
      <c r="D51" s="2376"/>
      <c r="E51" s="2376"/>
      <c r="F51" s="2376"/>
      <c r="G51" s="2376"/>
      <c r="H51" s="2376"/>
      <c r="I51" s="2376"/>
      <c r="J51" s="2376"/>
      <c r="K51" s="2376"/>
      <c r="L51" s="2376"/>
      <c r="M51" s="2377"/>
    </row>
    <row r="52" spans="1:13" ht="11.25" customHeight="1">
      <c r="A52" s="613" t="s">
        <v>62</v>
      </c>
      <c r="B52" s="653" t="s">
        <v>1155</v>
      </c>
      <c r="C52" s="654" t="s">
        <v>1156</v>
      </c>
      <c r="D52" s="654" t="s">
        <v>1157</v>
      </c>
      <c r="E52" s="654" t="s">
        <v>1158</v>
      </c>
      <c r="F52" s="654" t="s">
        <v>1159</v>
      </c>
      <c r="G52" s="654" t="s">
        <v>1160</v>
      </c>
      <c r="H52" s="654" t="s">
        <v>1161</v>
      </c>
      <c r="I52" s="654" t="s">
        <v>1162</v>
      </c>
      <c r="J52" s="654" t="s">
        <v>1163</v>
      </c>
      <c r="K52" s="655" t="s">
        <v>1164</v>
      </c>
      <c r="L52" s="2378" t="s">
        <v>236</v>
      </c>
      <c r="M52" s="2377"/>
    </row>
    <row r="53" spans="1:13" ht="9.75" customHeight="1">
      <c r="A53" s="616" t="s">
        <v>1151</v>
      </c>
      <c r="B53" s="617" t="s">
        <v>1152</v>
      </c>
      <c r="C53" s="618" t="s">
        <v>1152</v>
      </c>
      <c r="D53" s="618" t="s">
        <v>1152</v>
      </c>
      <c r="E53" s="618" t="s">
        <v>1152</v>
      </c>
      <c r="F53" s="618" t="s">
        <v>1152</v>
      </c>
      <c r="G53" s="618" t="s">
        <v>1152</v>
      </c>
      <c r="H53" s="618" t="s">
        <v>1152</v>
      </c>
      <c r="I53" s="618" t="s">
        <v>1152</v>
      </c>
      <c r="J53" s="618" t="s">
        <v>1152</v>
      </c>
      <c r="K53" s="618" t="s">
        <v>1152</v>
      </c>
      <c r="L53" s="2379"/>
      <c r="M53" s="2377"/>
    </row>
    <row r="54" spans="1:13" ht="21.75" customHeight="1">
      <c r="A54" s="620">
        <v>2006</v>
      </c>
      <c r="B54" s="1629">
        <v>281663</v>
      </c>
      <c r="C54" s="1630">
        <v>386615</v>
      </c>
      <c r="D54" s="1630">
        <v>426819</v>
      </c>
      <c r="E54" s="1630">
        <v>451679</v>
      </c>
      <c r="F54" s="1630">
        <v>469002</v>
      </c>
      <c r="G54" s="1630">
        <v>481892</v>
      </c>
      <c r="H54" s="1630">
        <v>492069</v>
      </c>
      <c r="I54" s="1630">
        <v>500368</v>
      </c>
      <c r="J54" s="1630">
        <v>507289</v>
      </c>
      <c r="K54" s="1631">
        <v>513017</v>
      </c>
      <c r="L54" s="1631">
        <v>606776</v>
      </c>
      <c r="M54" s="2377"/>
    </row>
    <row r="55" spans="1:13" ht="21.75" customHeight="1">
      <c r="A55" s="625">
        <v>2007</v>
      </c>
      <c r="B55" s="1632">
        <v>300896</v>
      </c>
      <c r="C55" s="1633">
        <v>419636</v>
      </c>
      <c r="D55" s="1633">
        <v>467022</v>
      </c>
      <c r="E55" s="1633">
        <v>497613</v>
      </c>
      <c r="F55" s="1633">
        <v>516586</v>
      </c>
      <c r="G55" s="1633">
        <v>530821</v>
      </c>
      <c r="H55" s="1633">
        <v>542080</v>
      </c>
      <c r="I55" s="1633">
        <v>550677</v>
      </c>
      <c r="J55" s="1633">
        <v>558029</v>
      </c>
      <c r="K55" s="1634">
        <v>564242</v>
      </c>
      <c r="L55" s="1634">
        <v>671687</v>
      </c>
      <c r="M55" s="2377"/>
    </row>
    <row r="56" spans="1:13" ht="21.75" customHeight="1">
      <c r="A56" s="625">
        <v>2008</v>
      </c>
      <c r="B56" s="1632">
        <v>308869</v>
      </c>
      <c r="C56" s="1633">
        <v>442537</v>
      </c>
      <c r="D56" s="1633">
        <v>497335</v>
      </c>
      <c r="E56" s="1633">
        <v>531480</v>
      </c>
      <c r="F56" s="1633">
        <v>553096</v>
      </c>
      <c r="G56" s="1633">
        <v>569342</v>
      </c>
      <c r="H56" s="1633">
        <v>580984</v>
      </c>
      <c r="I56" s="1633">
        <v>590401</v>
      </c>
      <c r="J56" s="1633">
        <v>598208</v>
      </c>
      <c r="K56" s="1634">
        <v>605124</v>
      </c>
      <c r="L56" s="1634">
        <v>724790</v>
      </c>
      <c r="M56" s="2377"/>
    </row>
    <row r="57" spans="1:13" ht="21.75" customHeight="1">
      <c r="A57" s="625">
        <v>2009</v>
      </c>
      <c r="B57" s="1632">
        <v>338529</v>
      </c>
      <c r="C57" s="1633">
        <v>462061</v>
      </c>
      <c r="D57" s="1633">
        <v>514554</v>
      </c>
      <c r="E57" s="1633">
        <v>547974</v>
      </c>
      <c r="F57" s="1633">
        <v>570209</v>
      </c>
      <c r="G57" s="1633">
        <v>585990</v>
      </c>
      <c r="H57" s="1633">
        <v>597801</v>
      </c>
      <c r="I57" s="1633">
        <v>607198</v>
      </c>
      <c r="J57" s="1633">
        <v>615140</v>
      </c>
      <c r="K57" s="1634">
        <v>622191</v>
      </c>
      <c r="L57" s="1634">
        <v>751027</v>
      </c>
      <c r="M57" s="2377"/>
    </row>
    <row r="58" spans="1:13" ht="21.75" customHeight="1">
      <c r="A58" s="625">
        <v>2010</v>
      </c>
      <c r="B58" s="1632">
        <v>351057</v>
      </c>
      <c r="C58" s="1633">
        <v>482820</v>
      </c>
      <c r="D58" s="1633">
        <v>537905</v>
      </c>
      <c r="E58" s="1633">
        <v>570854</v>
      </c>
      <c r="F58" s="1633">
        <v>593544</v>
      </c>
      <c r="G58" s="1633">
        <v>609134</v>
      </c>
      <c r="H58" s="1633">
        <v>620418</v>
      </c>
      <c r="I58" s="1633">
        <v>630321</v>
      </c>
      <c r="J58" s="1633">
        <v>639383</v>
      </c>
      <c r="K58" s="1634">
        <v>647073</v>
      </c>
      <c r="L58" s="1634">
        <v>790827</v>
      </c>
      <c r="M58" s="2377"/>
    </row>
    <row r="59" spans="1:13" ht="21.75" customHeight="1">
      <c r="A59" s="625">
        <v>2011</v>
      </c>
      <c r="B59" s="1632">
        <v>370323</v>
      </c>
      <c r="C59" s="1633">
        <v>517497</v>
      </c>
      <c r="D59" s="1633">
        <v>577440</v>
      </c>
      <c r="E59" s="1633">
        <v>612639</v>
      </c>
      <c r="F59" s="1633">
        <v>637039</v>
      </c>
      <c r="G59" s="1633">
        <v>653945</v>
      </c>
      <c r="H59" s="1633">
        <v>666368</v>
      </c>
      <c r="I59" s="1633">
        <v>677389</v>
      </c>
      <c r="J59" s="1633">
        <v>687336</v>
      </c>
      <c r="K59" s="1634">
        <v>695884</v>
      </c>
      <c r="L59" s="1634">
        <v>853499</v>
      </c>
      <c r="M59" s="2377"/>
    </row>
    <row r="60" spans="1:13" ht="21.75" customHeight="1">
      <c r="A60" s="625">
        <v>2012</v>
      </c>
      <c r="B60" s="1632">
        <v>354531</v>
      </c>
      <c r="C60" s="1633">
        <v>502018</v>
      </c>
      <c r="D60" s="1633">
        <v>565851</v>
      </c>
      <c r="E60" s="1633">
        <v>601851</v>
      </c>
      <c r="F60" s="1633">
        <v>627715</v>
      </c>
      <c r="G60" s="1633">
        <v>644844</v>
      </c>
      <c r="H60" s="1633">
        <v>657951</v>
      </c>
      <c r="I60" s="1633">
        <v>669201</v>
      </c>
      <c r="J60" s="1633">
        <v>679415</v>
      </c>
      <c r="K60" s="1634">
        <v>687910</v>
      </c>
      <c r="L60" s="1634">
        <v>856790</v>
      </c>
      <c r="M60" s="2377"/>
    </row>
    <row r="61" spans="1:13" ht="21.75" customHeight="1">
      <c r="A61" s="625">
        <v>2013</v>
      </c>
      <c r="B61" s="1632">
        <v>346224</v>
      </c>
      <c r="C61" s="1633">
        <v>491242</v>
      </c>
      <c r="D61" s="1633">
        <v>561826</v>
      </c>
      <c r="E61" s="1633">
        <v>601600</v>
      </c>
      <c r="F61" s="1633">
        <v>629033</v>
      </c>
      <c r="G61" s="1633">
        <v>647463</v>
      </c>
      <c r="H61" s="1633">
        <v>661060</v>
      </c>
      <c r="I61" s="1633">
        <v>672534</v>
      </c>
      <c r="J61" s="1633">
        <v>682551</v>
      </c>
      <c r="K61" s="1634">
        <v>691473</v>
      </c>
      <c r="L61" s="1634">
        <v>874842</v>
      </c>
      <c r="M61" s="2377"/>
    </row>
    <row r="62" spans="1:13" ht="21.75" customHeight="1">
      <c r="A62" s="630">
        <v>2014</v>
      </c>
      <c r="B62" s="1632">
        <v>361801</v>
      </c>
      <c r="C62" s="1633">
        <v>528076</v>
      </c>
      <c r="D62" s="1633">
        <v>603734</v>
      </c>
      <c r="E62" s="1633">
        <v>644935</v>
      </c>
      <c r="F62" s="1633">
        <v>673682</v>
      </c>
      <c r="G62" s="1633">
        <v>693363</v>
      </c>
      <c r="H62" s="1633">
        <v>707782</v>
      </c>
      <c r="I62" s="1633">
        <v>720091</v>
      </c>
      <c r="J62" s="1633">
        <v>730910</v>
      </c>
      <c r="K62" s="1634">
        <v>740665</v>
      </c>
      <c r="L62" s="1634">
        <v>938334</v>
      </c>
      <c r="M62" s="2377"/>
    </row>
    <row r="63" spans="1:13" ht="21.75" customHeight="1">
      <c r="A63" s="630">
        <v>2015</v>
      </c>
      <c r="B63" s="1632">
        <v>368964</v>
      </c>
      <c r="C63" s="1633">
        <v>550775</v>
      </c>
      <c r="D63" s="1633">
        <v>625664</v>
      </c>
      <c r="E63" s="1633">
        <v>664026</v>
      </c>
      <c r="F63" s="1633">
        <v>690610</v>
      </c>
      <c r="G63" s="1633">
        <v>709224</v>
      </c>
      <c r="H63" s="1633">
        <v>723737</v>
      </c>
      <c r="I63" s="1633">
        <v>735582</v>
      </c>
      <c r="J63" s="1633">
        <v>746199</v>
      </c>
      <c r="K63" s="1634">
        <v>755856</v>
      </c>
      <c r="L63" s="1634">
        <v>951994</v>
      </c>
      <c r="M63" s="2377"/>
    </row>
    <row r="64" spans="1:13" ht="21.75" customHeight="1">
      <c r="A64" s="630">
        <v>2016</v>
      </c>
      <c r="B64" s="1632">
        <v>381106</v>
      </c>
      <c r="C64" s="1633">
        <v>578531</v>
      </c>
      <c r="D64" s="1633">
        <v>660936</v>
      </c>
      <c r="E64" s="1633">
        <v>702947</v>
      </c>
      <c r="F64" s="1633">
        <v>731921</v>
      </c>
      <c r="G64" s="1633">
        <v>751761</v>
      </c>
      <c r="H64" s="1633">
        <v>767199</v>
      </c>
      <c r="I64" s="1633">
        <v>780433</v>
      </c>
      <c r="J64" s="1633">
        <v>792255</v>
      </c>
      <c r="K64" s="1634">
        <v>802663</v>
      </c>
      <c r="L64" s="1634">
        <v>1013670</v>
      </c>
      <c r="M64" s="2377"/>
    </row>
    <row r="65" spans="1:13" ht="21.75" customHeight="1">
      <c r="A65" s="631">
        <v>2017</v>
      </c>
      <c r="B65" s="1635">
        <v>391369</v>
      </c>
      <c r="C65" s="1636">
        <v>592231</v>
      </c>
      <c r="D65" s="1636">
        <v>674336</v>
      </c>
      <c r="E65" s="1636">
        <v>717338</v>
      </c>
      <c r="F65" s="1636">
        <v>745910</v>
      </c>
      <c r="G65" s="1636">
        <v>766667</v>
      </c>
      <c r="H65" s="1636">
        <v>783664</v>
      </c>
      <c r="I65" s="1636">
        <v>798429</v>
      </c>
      <c r="J65" s="1636">
        <v>811385</v>
      </c>
      <c r="K65" s="1637">
        <v>822775</v>
      </c>
      <c r="L65" s="1637">
        <v>1044802</v>
      </c>
      <c r="M65" s="2377"/>
    </row>
    <row r="66" spans="1:13" ht="21.75" customHeight="1">
      <c r="A66" s="631">
        <v>2018</v>
      </c>
      <c r="B66" s="1635">
        <v>409961</v>
      </c>
      <c r="C66" s="1636">
        <v>616214</v>
      </c>
      <c r="D66" s="1636">
        <v>701668</v>
      </c>
      <c r="E66" s="1636">
        <v>744443</v>
      </c>
      <c r="F66" s="1636">
        <v>773636</v>
      </c>
      <c r="G66" s="1636">
        <v>795342</v>
      </c>
      <c r="H66" s="1636">
        <v>813454</v>
      </c>
      <c r="I66" s="1636">
        <v>828642</v>
      </c>
      <c r="J66" s="1636">
        <v>841137</v>
      </c>
      <c r="K66" s="1637">
        <v>851703</v>
      </c>
      <c r="L66" s="1637">
        <v>1071783</v>
      </c>
      <c r="M66" s="2377"/>
    </row>
    <row r="67" spans="1:13" ht="21.75" customHeight="1">
      <c r="A67" s="631">
        <v>2019</v>
      </c>
      <c r="B67" s="1635">
        <v>434198</v>
      </c>
      <c r="C67" s="1636">
        <v>661060</v>
      </c>
      <c r="D67" s="1636">
        <v>737788</v>
      </c>
      <c r="E67" s="1636">
        <v>776374</v>
      </c>
      <c r="F67" s="1636">
        <v>803254</v>
      </c>
      <c r="G67" s="1636">
        <v>824884</v>
      </c>
      <c r="H67" s="1636">
        <v>842819</v>
      </c>
      <c r="I67" s="1636">
        <v>859095</v>
      </c>
      <c r="J67" s="1636">
        <v>872101</v>
      </c>
      <c r="K67" s="1637">
        <v>883317</v>
      </c>
      <c r="L67" s="1637">
        <v>1115243</v>
      </c>
      <c r="M67" s="2377"/>
    </row>
    <row r="68" spans="1:13" ht="21.75" customHeight="1">
      <c r="A68" s="631">
        <v>2020</v>
      </c>
      <c r="B68" s="1635">
        <v>462561</v>
      </c>
      <c r="C68" s="1636">
        <v>706187</v>
      </c>
      <c r="D68" s="1636">
        <v>778251</v>
      </c>
      <c r="E68" s="1636">
        <v>816900</v>
      </c>
      <c r="F68" s="1636">
        <v>844991</v>
      </c>
      <c r="G68" s="1636">
        <v>867707</v>
      </c>
      <c r="H68" s="1636">
        <v>885603</v>
      </c>
      <c r="I68" s="1636">
        <v>901536</v>
      </c>
      <c r="J68" s="1636">
        <v>914947</v>
      </c>
      <c r="K68" s="1637">
        <v>926503</v>
      </c>
      <c r="L68" s="1637">
        <v>1161932</v>
      </c>
      <c r="M68" s="2377"/>
    </row>
    <row r="69" spans="1:13" ht="21.75" customHeight="1">
      <c r="A69" s="631">
        <v>2021</v>
      </c>
      <c r="B69" s="1635">
        <v>498206</v>
      </c>
      <c r="C69" s="1636">
        <v>767635</v>
      </c>
      <c r="D69" s="1636">
        <v>844400</v>
      </c>
      <c r="E69" s="1636">
        <v>888746</v>
      </c>
      <c r="F69" s="1636">
        <v>918649</v>
      </c>
      <c r="G69" s="1636">
        <v>942222</v>
      </c>
      <c r="H69" s="1636">
        <v>961438</v>
      </c>
      <c r="I69" s="1636">
        <v>978485</v>
      </c>
      <c r="J69" s="1636">
        <v>993233</v>
      </c>
      <c r="K69" s="1637">
        <v>1006123</v>
      </c>
      <c r="L69" s="1637">
        <v>1280474</v>
      </c>
      <c r="M69" s="2377"/>
    </row>
    <row r="70" spans="1:13" ht="21.75" customHeight="1">
      <c r="A70" s="631">
        <v>2022</v>
      </c>
      <c r="B70" s="1635">
        <v>531141</v>
      </c>
      <c r="C70" s="1636">
        <v>808059</v>
      </c>
      <c r="D70" s="1636">
        <v>885041</v>
      </c>
      <c r="E70" s="1636">
        <v>930233</v>
      </c>
      <c r="F70" s="1636">
        <v>960680</v>
      </c>
      <c r="G70" s="1636">
        <v>984262</v>
      </c>
      <c r="H70" s="1636">
        <v>1003451</v>
      </c>
      <c r="I70" s="1636">
        <v>1019899</v>
      </c>
      <c r="J70" s="1636">
        <v>1034175</v>
      </c>
      <c r="K70" s="1637">
        <v>1046812</v>
      </c>
      <c r="L70" s="1637">
        <v>1331166</v>
      </c>
      <c r="M70" s="2377"/>
    </row>
    <row r="71" spans="1:13" ht="21.75" customHeight="1">
      <c r="A71" s="1067">
        <v>2023</v>
      </c>
      <c r="B71" s="1680">
        <v>589455</v>
      </c>
      <c r="C71" s="1681">
        <v>888091</v>
      </c>
      <c r="D71" s="1681">
        <v>978119</v>
      </c>
      <c r="E71" s="1681">
        <v>1026472</v>
      </c>
      <c r="F71" s="1681">
        <v>1058940</v>
      </c>
      <c r="G71" s="1681">
        <v>1085241</v>
      </c>
      <c r="H71" s="1681">
        <v>1106852</v>
      </c>
      <c r="I71" s="1681">
        <v>1125363</v>
      </c>
      <c r="J71" s="1681">
        <v>1141787</v>
      </c>
      <c r="K71" s="1682">
        <v>1156022</v>
      </c>
      <c r="L71" s="1682">
        <v>1464098</v>
      </c>
      <c r="M71" s="2377"/>
    </row>
    <row r="72" spans="1:13" ht="21.75" customHeight="1">
      <c r="A72" s="2380" t="s">
        <v>424</v>
      </c>
      <c r="B72" s="2381"/>
      <c r="C72" s="2381"/>
      <c r="D72" s="2381"/>
      <c r="E72" s="2381"/>
      <c r="F72" s="2381"/>
      <c r="G72" s="2381"/>
      <c r="H72" s="2381"/>
      <c r="I72" s="2381"/>
      <c r="J72" s="2381"/>
      <c r="K72" s="2381"/>
      <c r="L72" s="2382"/>
      <c r="M72" s="650"/>
    </row>
    <row r="73" spans="1:13" ht="11.25" customHeight="1">
      <c r="A73" s="613" t="s">
        <v>62</v>
      </c>
      <c r="B73" s="653" t="s">
        <v>1155</v>
      </c>
      <c r="C73" s="654" t="s">
        <v>1156</v>
      </c>
      <c r="D73" s="654" t="s">
        <v>1157</v>
      </c>
      <c r="E73" s="654" t="s">
        <v>1158</v>
      </c>
      <c r="F73" s="654" t="s">
        <v>1159</v>
      </c>
      <c r="G73" s="654" t="s">
        <v>1160</v>
      </c>
      <c r="H73" s="654" t="s">
        <v>1161</v>
      </c>
      <c r="I73" s="654" t="s">
        <v>1162</v>
      </c>
      <c r="J73" s="654" t="s">
        <v>1163</v>
      </c>
      <c r="K73" s="655" t="s">
        <v>1164</v>
      </c>
      <c r="L73" s="2378" t="s">
        <v>236</v>
      </c>
      <c r="M73" s="650"/>
    </row>
    <row r="74" spans="1:13" ht="9.75" customHeight="1">
      <c r="A74" s="616" t="s">
        <v>1151</v>
      </c>
      <c r="B74" s="617" t="s">
        <v>1152</v>
      </c>
      <c r="C74" s="618" t="s">
        <v>1152</v>
      </c>
      <c r="D74" s="618" t="s">
        <v>1152</v>
      </c>
      <c r="E74" s="618" t="s">
        <v>1152</v>
      </c>
      <c r="F74" s="618" t="s">
        <v>1152</v>
      </c>
      <c r="G74" s="618" t="s">
        <v>1152</v>
      </c>
      <c r="H74" s="618" t="s">
        <v>1152</v>
      </c>
      <c r="I74" s="618" t="s">
        <v>1152</v>
      </c>
      <c r="J74" s="618" t="s">
        <v>1152</v>
      </c>
      <c r="K74" s="618" t="s">
        <v>1152</v>
      </c>
      <c r="L74" s="2379"/>
      <c r="M74" s="650"/>
    </row>
    <row r="75" spans="1:13" ht="21.75" customHeight="1">
      <c r="A75" s="620">
        <v>2006</v>
      </c>
      <c r="B75" s="636">
        <v>46.4</v>
      </c>
      <c r="C75" s="637">
        <v>63.7</v>
      </c>
      <c r="D75" s="637">
        <v>70.3</v>
      </c>
      <c r="E75" s="637">
        <v>74.400000000000006</v>
      </c>
      <c r="F75" s="637">
        <v>77.3</v>
      </c>
      <c r="G75" s="637">
        <v>79.400000000000006</v>
      </c>
      <c r="H75" s="637">
        <v>81.099999999999994</v>
      </c>
      <c r="I75" s="637">
        <v>82.5</v>
      </c>
      <c r="J75" s="637">
        <v>83.6</v>
      </c>
      <c r="K75" s="656">
        <v>84.5</v>
      </c>
      <c r="L75" s="656">
        <v>100</v>
      </c>
      <c r="M75" s="650"/>
    </row>
    <row r="76" spans="1:13" ht="21.75" customHeight="1">
      <c r="A76" s="625">
        <v>2007</v>
      </c>
      <c r="B76" s="640">
        <v>44.8</v>
      </c>
      <c r="C76" s="641">
        <v>62.5</v>
      </c>
      <c r="D76" s="641">
        <v>69.5</v>
      </c>
      <c r="E76" s="641">
        <v>74.099999999999994</v>
      </c>
      <c r="F76" s="641">
        <v>76.900000000000006</v>
      </c>
      <c r="G76" s="641">
        <v>79</v>
      </c>
      <c r="H76" s="641">
        <v>80.7</v>
      </c>
      <c r="I76" s="641">
        <v>82</v>
      </c>
      <c r="J76" s="641">
        <v>83.1</v>
      </c>
      <c r="K76" s="657">
        <v>84</v>
      </c>
      <c r="L76" s="657">
        <v>100</v>
      </c>
      <c r="M76" s="650"/>
    </row>
    <row r="77" spans="1:13" ht="21.75" customHeight="1">
      <c r="A77" s="625">
        <v>2008</v>
      </c>
      <c r="B77" s="640">
        <v>42.6</v>
      </c>
      <c r="C77" s="641">
        <v>61.1</v>
      </c>
      <c r="D77" s="641">
        <v>68.599999999999994</v>
      </c>
      <c r="E77" s="641">
        <v>73.3</v>
      </c>
      <c r="F77" s="641">
        <v>76.3</v>
      </c>
      <c r="G77" s="641">
        <v>78.599999999999994</v>
      </c>
      <c r="H77" s="641">
        <v>80.2</v>
      </c>
      <c r="I77" s="641">
        <v>81.5</v>
      </c>
      <c r="J77" s="641">
        <v>82.5</v>
      </c>
      <c r="K77" s="657">
        <v>83.5</v>
      </c>
      <c r="L77" s="657">
        <v>100</v>
      </c>
      <c r="M77" s="650"/>
    </row>
    <row r="78" spans="1:13" ht="21.75" customHeight="1">
      <c r="A78" s="625">
        <v>2009</v>
      </c>
      <c r="B78" s="640">
        <v>45.1</v>
      </c>
      <c r="C78" s="641">
        <v>61.5</v>
      </c>
      <c r="D78" s="641">
        <v>68.5</v>
      </c>
      <c r="E78" s="641">
        <v>73</v>
      </c>
      <c r="F78" s="641">
        <v>75.900000000000006</v>
      </c>
      <c r="G78" s="641">
        <v>78</v>
      </c>
      <c r="H78" s="641">
        <v>79.599999999999994</v>
      </c>
      <c r="I78" s="641">
        <v>80.8</v>
      </c>
      <c r="J78" s="641">
        <v>81.900000000000006</v>
      </c>
      <c r="K78" s="657">
        <v>82.8</v>
      </c>
      <c r="L78" s="657">
        <v>100</v>
      </c>
      <c r="M78" s="650"/>
    </row>
    <row r="79" spans="1:13" ht="21.75" customHeight="1">
      <c r="A79" s="625">
        <v>2010</v>
      </c>
      <c r="B79" s="640">
        <v>44.4</v>
      </c>
      <c r="C79" s="641">
        <v>61.1</v>
      </c>
      <c r="D79" s="641">
        <v>68</v>
      </c>
      <c r="E79" s="641">
        <v>72.2</v>
      </c>
      <c r="F79" s="641">
        <v>75.099999999999994</v>
      </c>
      <c r="G79" s="641">
        <v>77</v>
      </c>
      <c r="H79" s="641">
        <v>78.5</v>
      </c>
      <c r="I79" s="641">
        <v>79.7</v>
      </c>
      <c r="J79" s="641">
        <v>80.8</v>
      </c>
      <c r="K79" s="657">
        <v>81.8</v>
      </c>
      <c r="L79" s="657">
        <v>100</v>
      </c>
      <c r="M79" s="650"/>
    </row>
    <row r="80" spans="1:13" ht="21.75" customHeight="1">
      <c r="A80" s="625">
        <v>2011</v>
      </c>
      <c r="B80" s="640">
        <v>43.4</v>
      </c>
      <c r="C80" s="641">
        <v>60.6</v>
      </c>
      <c r="D80" s="641">
        <v>67.599999999999994</v>
      </c>
      <c r="E80" s="641">
        <v>71.7</v>
      </c>
      <c r="F80" s="641">
        <v>74.599999999999994</v>
      </c>
      <c r="G80" s="641">
        <v>76.599999999999994</v>
      </c>
      <c r="H80" s="641">
        <v>78.099999999999994</v>
      </c>
      <c r="I80" s="641">
        <v>79.400000000000006</v>
      </c>
      <c r="J80" s="641">
        <v>80.599999999999994</v>
      </c>
      <c r="K80" s="657">
        <v>81.599999999999994</v>
      </c>
      <c r="L80" s="657">
        <v>100</v>
      </c>
      <c r="M80" s="650"/>
    </row>
    <row r="81" spans="1:13" ht="21.75" customHeight="1">
      <c r="A81" s="625">
        <v>2012</v>
      </c>
      <c r="B81" s="640">
        <v>41.4</v>
      </c>
      <c r="C81" s="641">
        <v>58.6</v>
      </c>
      <c r="D81" s="641">
        <v>66</v>
      </c>
      <c r="E81" s="641">
        <v>70.2</v>
      </c>
      <c r="F81" s="641">
        <v>73.3</v>
      </c>
      <c r="G81" s="641">
        <v>75.3</v>
      </c>
      <c r="H81" s="641">
        <v>76.8</v>
      </c>
      <c r="I81" s="641">
        <v>78.099999999999994</v>
      </c>
      <c r="J81" s="641">
        <v>79.3</v>
      </c>
      <c r="K81" s="657">
        <v>80.3</v>
      </c>
      <c r="L81" s="657">
        <v>100</v>
      </c>
      <c r="M81" s="650"/>
    </row>
    <row r="82" spans="1:13" ht="21.75" customHeight="1">
      <c r="A82" s="625">
        <v>2013</v>
      </c>
      <c r="B82" s="640">
        <v>39.6</v>
      </c>
      <c r="C82" s="641">
        <v>56.2</v>
      </c>
      <c r="D82" s="641">
        <v>64.2</v>
      </c>
      <c r="E82" s="641">
        <v>68.8</v>
      </c>
      <c r="F82" s="641">
        <v>71.900000000000006</v>
      </c>
      <c r="G82" s="641">
        <v>74</v>
      </c>
      <c r="H82" s="641">
        <v>75.599999999999994</v>
      </c>
      <c r="I82" s="641">
        <v>76.900000000000006</v>
      </c>
      <c r="J82" s="641">
        <v>78</v>
      </c>
      <c r="K82" s="657">
        <v>79</v>
      </c>
      <c r="L82" s="657">
        <v>100</v>
      </c>
      <c r="M82" s="650"/>
    </row>
    <row r="83" spans="1:13" ht="21.75" customHeight="1">
      <c r="A83" s="630">
        <v>2014</v>
      </c>
      <c r="B83" s="640">
        <v>38.6</v>
      </c>
      <c r="C83" s="641">
        <v>56.3</v>
      </c>
      <c r="D83" s="641">
        <v>64.3</v>
      </c>
      <c r="E83" s="641">
        <v>68.7</v>
      </c>
      <c r="F83" s="641">
        <v>71.8</v>
      </c>
      <c r="G83" s="641">
        <v>73.900000000000006</v>
      </c>
      <c r="H83" s="641">
        <v>75.400000000000006</v>
      </c>
      <c r="I83" s="641">
        <v>76.7</v>
      </c>
      <c r="J83" s="641">
        <v>77.900000000000006</v>
      </c>
      <c r="K83" s="657">
        <v>78.900000000000006</v>
      </c>
      <c r="L83" s="657">
        <v>100</v>
      </c>
      <c r="M83" s="650"/>
    </row>
    <row r="84" spans="1:13" ht="21.75" customHeight="1">
      <c r="A84" s="630">
        <v>2015</v>
      </c>
      <c r="B84" s="640">
        <v>38.799999999999997</v>
      </c>
      <c r="C84" s="641">
        <v>57.9</v>
      </c>
      <c r="D84" s="641">
        <v>65.7</v>
      </c>
      <c r="E84" s="641">
        <v>69.8</v>
      </c>
      <c r="F84" s="641">
        <v>72.5</v>
      </c>
      <c r="G84" s="641">
        <v>74.5</v>
      </c>
      <c r="H84" s="641">
        <v>76</v>
      </c>
      <c r="I84" s="641">
        <v>77.3</v>
      </c>
      <c r="J84" s="641">
        <v>78.400000000000006</v>
      </c>
      <c r="K84" s="657">
        <v>79.400000000000006</v>
      </c>
      <c r="L84" s="657">
        <v>100</v>
      </c>
      <c r="M84" s="650"/>
    </row>
    <row r="85" spans="1:13" ht="21.75" customHeight="1">
      <c r="A85" s="630">
        <v>2016</v>
      </c>
      <c r="B85" s="640">
        <v>37.596653743328694</v>
      </c>
      <c r="C85" s="641">
        <v>57.072913275523597</v>
      </c>
      <c r="D85" s="641">
        <v>65.202284767231944</v>
      </c>
      <c r="E85" s="641">
        <v>69.346730198190727</v>
      </c>
      <c r="F85" s="641">
        <v>72.205056872552206</v>
      </c>
      <c r="G85" s="641">
        <v>74.162301340672997</v>
      </c>
      <c r="H85" s="641">
        <v>75.685282192429497</v>
      </c>
      <c r="I85" s="641">
        <v>76.990835281699177</v>
      </c>
      <c r="J85" s="641">
        <v>78.157092544911066</v>
      </c>
      <c r="K85" s="657">
        <v>79.183856679195401</v>
      </c>
      <c r="L85" s="657">
        <v>100</v>
      </c>
      <c r="M85" s="650"/>
    </row>
    <row r="86" spans="1:13" ht="21.75" customHeight="1">
      <c r="A86" s="631">
        <v>2017</v>
      </c>
      <c r="B86" s="644">
        <v>37.677999999999997</v>
      </c>
      <c r="C86" s="645">
        <v>57.015999999999998</v>
      </c>
      <c r="D86" s="645">
        <v>64.921000000000006</v>
      </c>
      <c r="E86" s="645">
        <v>69.061000000000007</v>
      </c>
      <c r="F86" s="645">
        <v>71.811000000000007</v>
      </c>
      <c r="G86" s="645">
        <v>73.81</v>
      </c>
      <c r="H86" s="645">
        <v>75.445999999999998</v>
      </c>
      <c r="I86" s="645">
        <v>76.867999999999995</v>
      </c>
      <c r="J86" s="645">
        <v>78.114999999999995</v>
      </c>
      <c r="K86" s="658">
        <v>79.210999999999999</v>
      </c>
      <c r="L86" s="659">
        <v>100</v>
      </c>
      <c r="M86" s="650"/>
    </row>
    <row r="87" spans="1:13" ht="21.75" customHeight="1">
      <c r="A87" s="631">
        <v>2018</v>
      </c>
      <c r="B87" s="644">
        <v>38.470999999999997</v>
      </c>
      <c r="C87" s="645">
        <v>57.826000000000001</v>
      </c>
      <c r="D87" s="645">
        <v>65.844999999999999</v>
      </c>
      <c r="E87" s="645">
        <v>69.858999999999995</v>
      </c>
      <c r="F87" s="645">
        <v>72.599000000000004</v>
      </c>
      <c r="G87" s="645">
        <v>74.635999999999996</v>
      </c>
      <c r="H87" s="645">
        <v>76.335999999999999</v>
      </c>
      <c r="I87" s="645">
        <v>77.760999999999996</v>
      </c>
      <c r="J87" s="645">
        <v>78.933000000000007</v>
      </c>
      <c r="K87" s="658">
        <v>79.924999999999997</v>
      </c>
      <c r="L87" s="659">
        <v>100</v>
      </c>
      <c r="M87" s="650"/>
    </row>
    <row r="88" spans="1:13" ht="21.75" customHeight="1">
      <c r="A88" s="631">
        <v>2019</v>
      </c>
      <c r="B88" s="644">
        <v>39.152999999999999</v>
      </c>
      <c r="C88" s="645">
        <v>59.61</v>
      </c>
      <c r="D88" s="645">
        <v>66.528999999999996</v>
      </c>
      <c r="E88" s="645">
        <v>70.007999999999996</v>
      </c>
      <c r="F88" s="645">
        <v>72.432000000000002</v>
      </c>
      <c r="G88" s="645">
        <v>74.382999999999996</v>
      </c>
      <c r="H88" s="645">
        <v>76</v>
      </c>
      <c r="I88" s="645">
        <v>77.468000000000004</v>
      </c>
      <c r="J88" s="645">
        <v>78.64</v>
      </c>
      <c r="K88" s="658">
        <v>79.652000000000001</v>
      </c>
      <c r="L88" s="659">
        <v>100</v>
      </c>
      <c r="M88" s="650"/>
    </row>
    <row r="89" spans="1:13" ht="21.75" customHeight="1">
      <c r="A89" s="631">
        <v>2020</v>
      </c>
      <c r="B89" s="644">
        <v>40.037999999999997</v>
      </c>
      <c r="C89" s="645">
        <v>61.125999999999998</v>
      </c>
      <c r="D89" s="645">
        <v>67.363</v>
      </c>
      <c r="E89" s="645">
        <v>70.709000000000003</v>
      </c>
      <c r="F89" s="645">
        <v>73.14</v>
      </c>
      <c r="G89" s="645">
        <v>75.105999999999995</v>
      </c>
      <c r="H89" s="645">
        <v>76.655000000000001</v>
      </c>
      <c r="I89" s="645">
        <v>78.034000000000006</v>
      </c>
      <c r="J89" s="645">
        <v>79.194999999999993</v>
      </c>
      <c r="K89" s="658">
        <v>80.194999999999993</v>
      </c>
      <c r="L89" s="659">
        <v>100</v>
      </c>
      <c r="M89" s="650"/>
    </row>
    <row r="90" spans="1:13" ht="21.75" customHeight="1">
      <c r="A90" s="631">
        <v>2021</v>
      </c>
      <c r="B90" s="644">
        <v>39.137</v>
      </c>
      <c r="C90" s="645">
        <v>60.302</v>
      </c>
      <c r="D90" s="645">
        <v>66.332999999999998</v>
      </c>
      <c r="E90" s="645">
        <v>69.816000000000003</v>
      </c>
      <c r="F90" s="645">
        <v>72.165000000000006</v>
      </c>
      <c r="G90" s="645">
        <v>74.016999999999996</v>
      </c>
      <c r="H90" s="645">
        <v>75.527000000000001</v>
      </c>
      <c r="I90" s="645">
        <v>76.866</v>
      </c>
      <c r="J90" s="645">
        <v>78.024000000000001</v>
      </c>
      <c r="K90" s="658">
        <v>79.037000000000006</v>
      </c>
      <c r="L90" s="659">
        <v>100</v>
      </c>
      <c r="M90" s="650"/>
    </row>
    <row r="91" spans="1:13" ht="21.75" customHeight="1">
      <c r="A91" s="631">
        <v>2022</v>
      </c>
      <c r="B91" s="1638">
        <v>0.39900433154091974</v>
      </c>
      <c r="C91" s="1639">
        <v>0.60703097885613067</v>
      </c>
      <c r="D91" s="1639">
        <v>0.6648614823395429</v>
      </c>
      <c r="E91" s="1639">
        <v>0.69881066673878389</v>
      </c>
      <c r="F91" s="1639">
        <v>0.72168309587234047</v>
      </c>
      <c r="G91" s="1639">
        <v>0.73939839208633629</v>
      </c>
      <c r="H91" s="1639">
        <v>0.75381357396447923</v>
      </c>
      <c r="I91" s="1639">
        <v>0.76616965878034748</v>
      </c>
      <c r="J91" s="1639">
        <v>0.77689409134548204</v>
      </c>
      <c r="K91" s="1640">
        <v>0.78638727251146734</v>
      </c>
      <c r="L91" s="1641">
        <v>1</v>
      </c>
      <c r="M91" s="650"/>
    </row>
    <row r="92" spans="1:13" ht="21.75" customHeight="1">
      <c r="A92" s="1067">
        <v>2023</v>
      </c>
      <c r="B92" s="1190">
        <v>0.40260624630318465</v>
      </c>
      <c r="C92" s="1191">
        <v>0.60657893119176454</v>
      </c>
      <c r="D92" s="1191">
        <v>0.66806935054893868</v>
      </c>
      <c r="E92" s="1191">
        <v>0.70109514527033023</v>
      </c>
      <c r="F92" s="1191">
        <v>0.72327125643228796</v>
      </c>
      <c r="G92" s="1191">
        <v>0.74123521786109947</v>
      </c>
      <c r="H92" s="1191">
        <v>0.75599584180840351</v>
      </c>
      <c r="I92" s="1191">
        <v>0.76863912115172617</v>
      </c>
      <c r="J92" s="1191">
        <v>0.77985694946649742</v>
      </c>
      <c r="K92" s="1192">
        <v>0.78957965928510254</v>
      </c>
      <c r="L92" s="1193">
        <v>1</v>
      </c>
      <c r="M92" s="650"/>
    </row>
    <row r="93" spans="1:13" ht="9.75" customHeight="1">
      <c r="A93" s="532"/>
      <c r="B93" s="650"/>
      <c r="C93" s="650"/>
      <c r="D93" s="650"/>
      <c r="E93" s="650"/>
      <c r="F93" s="650"/>
      <c r="G93" s="650"/>
      <c r="H93" s="650"/>
      <c r="I93" s="650"/>
      <c r="J93" s="650"/>
      <c r="K93" s="650"/>
      <c r="L93" s="650"/>
      <c r="M93" s="650"/>
    </row>
    <row r="94" spans="1:13">
      <c r="A94" s="1672" t="s">
        <v>1780</v>
      </c>
      <c r="B94" s="650"/>
      <c r="C94" s="650"/>
      <c r="D94" s="650"/>
      <c r="E94" s="650"/>
      <c r="F94" s="650"/>
      <c r="G94" s="650"/>
      <c r="H94" s="650"/>
      <c r="I94" s="650"/>
      <c r="J94" s="650"/>
      <c r="K94" s="650"/>
      <c r="L94" s="650"/>
      <c r="M94" s="650"/>
    </row>
    <row r="95" spans="1:13" ht="27" customHeight="1">
      <c r="A95" s="2365" t="s">
        <v>1782</v>
      </c>
      <c r="B95" s="2366"/>
      <c r="C95" s="2366"/>
      <c r="D95" s="2366"/>
      <c r="E95" s="2366"/>
      <c r="F95" s="2366"/>
      <c r="G95" s="2366"/>
      <c r="H95" s="2366"/>
      <c r="I95" s="2366"/>
      <c r="J95" s="2366"/>
      <c r="K95" s="2366"/>
      <c r="L95" s="2366"/>
      <c r="M95" s="2366"/>
    </row>
  </sheetData>
  <mergeCells count="12">
    <mergeCell ref="A95:M95"/>
    <mergeCell ref="A1:M1"/>
    <mergeCell ref="A4:M4"/>
    <mergeCell ref="M5:M6"/>
    <mergeCell ref="A25:M25"/>
    <mergeCell ref="M26:M27"/>
    <mergeCell ref="A48:M48"/>
    <mergeCell ref="A51:L51"/>
    <mergeCell ref="M51:M71"/>
    <mergeCell ref="L52:L53"/>
    <mergeCell ref="A72:L72"/>
    <mergeCell ref="L73:L74"/>
  </mergeCells>
  <phoneticPr fontId="2"/>
  <pageMargins left="0.27559055118110237" right="0.27559055118110237" top="0.78740157480314965" bottom="0.78740157480314965" header="0.31496062992125984" footer="0.31496062992125984"/>
  <pageSetup paperSize="9" scale="79" orientation="portrait" horizontalDpi="4294967292" verticalDpi="4294967292" r:id="rId1"/>
  <headerFooter alignWithMargins="0"/>
  <rowBreaks count="1" manualBreakCount="1">
    <brk id="48"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6CF17-D45B-48F6-B250-AEDFE8E7CA48}">
  <sheetPr>
    <pageSetUpPr fitToPage="1"/>
  </sheetPr>
  <dimension ref="A1:O78"/>
  <sheetViews>
    <sheetView zoomScaleNormal="100" zoomScaleSheetLayoutView="85" workbookViewId="0">
      <selection sqref="A1:N1"/>
    </sheetView>
  </sheetViews>
  <sheetFormatPr defaultColWidth="9" defaultRowHeight="14"/>
  <cols>
    <col min="1" max="1" width="31.25" style="1" customWidth="1"/>
    <col min="2" max="2" width="2.58203125" style="1" customWidth="1"/>
    <col min="3" max="14" width="7.75" style="1" customWidth="1"/>
    <col min="15" max="16384" width="9" style="1"/>
  </cols>
  <sheetData>
    <row r="1" spans="1:15" ht="30.75" customHeight="1">
      <c r="A1" s="2383" t="s">
        <v>0</v>
      </c>
      <c r="B1" s="2383"/>
      <c r="C1" s="2383"/>
      <c r="D1" s="2383"/>
      <c r="E1" s="2383"/>
      <c r="F1" s="2383"/>
      <c r="G1" s="2383"/>
      <c r="H1" s="2383"/>
      <c r="I1" s="2383"/>
      <c r="J1" s="2383"/>
      <c r="K1" s="2383"/>
      <c r="L1" s="2383"/>
      <c r="M1" s="2383"/>
      <c r="N1" s="2383"/>
    </row>
    <row r="2" spans="1:15" ht="15.75" customHeight="1">
      <c r="A2" s="8"/>
      <c r="B2" s="8"/>
      <c r="C2" s="8"/>
      <c r="D2" s="8"/>
      <c r="E2" s="8"/>
      <c r="F2" s="8"/>
      <c r="G2" s="8"/>
      <c r="H2" s="8"/>
      <c r="I2" s="8"/>
      <c r="J2" s="8"/>
      <c r="K2" s="8"/>
      <c r="L2" s="8"/>
      <c r="M2" s="8"/>
      <c r="N2" s="12"/>
    </row>
    <row r="3" spans="1:15" s="366" customFormat="1" ht="17.5">
      <c r="A3" s="17" t="s">
        <v>1786</v>
      </c>
      <c r="B3" s="17"/>
      <c r="C3" s="17"/>
      <c r="D3" s="12"/>
      <c r="E3" s="17"/>
      <c r="F3" s="12"/>
      <c r="G3" s="17"/>
      <c r="H3" s="12"/>
      <c r="I3" s="17"/>
      <c r="J3" s="12"/>
      <c r="K3" s="17"/>
      <c r="L3" s="12"/>
      <c r="M3" s="17"/>
      <c r="N3" s="9"/>
    </row>
    <row r="4" spans="1:15" s="366" customFormat="1" ht="18" customHeight="1">
      <c r="A4" s="2384" t="s">
        <v>800</v>
      </c>
      <c r="B4" s="2385"/>
      <c r="C4" s="2390" t="s">
        <v>801</v>
      </c>
      <c r="D4" s="2391"/>
      <c r="E4" s="2392" t="s">
        <v>802</v>
      </c>
      <c r="F4" s="2393"/>
      <c r="G4" s="2394" t="s">
        <v>803</v>
      </c>
      <c r="H4" s="2385"/>
      <c r="I4" s="2394" t="s">
        <v>804</v>
      </c>
      <c r="J4" s="2385"/>
      <c r="K4" s="2394" t="s">
        <v>805</v>
      </c>
      <c r="L4" s="2385"/>
      <c r="M4" s="2394" t="s">
        <v>806</v>
      </c>
      <c r="N4" s="2395"/>
    </row>
    <row r="5" spans="1:15" ht="10.5" customHeight="1">
      <c r="A5" s="2386"/>
      <c r="B5" s="2387"/>
      <c r="C5" s="2396" t="s">
        <v>807</v>
      </c>
      <c r="D5" s="2397"/>
      <c r="E5" s="2396" t="s">
        <v>807</v>
      </c>
      <c r="F5" s="2397"/>
      <c r="G5" s="2396" t="s">
        <v>807</v>
      </c>
      <c r="H5" s="2397"/>
      <c r="I5" s="2396" t="s">
        <v>807</v>
      </c>
      <c r="J5" s="2397"/>
      <c r="K5" s="2396" t="s">
        <v>807</v>
      </c>
      <c r="L5" s="2397"/>
      <c r="M5" s="367"/>
      <c r="N5" s="368"/>
    </row>
    <row r="6" spans="1:15">
      <c r="A6" s="2388"/>
      <c r="B6" s="2389"/>
      <c r="C6" s="369" t="s">
        <v>1721</v>
      </c>
      <c r="D6" s="1684" t="s">
        <v>1787</v>
      </c>
      <c r="E6" s="369" t="s">
        <v>1788</v>
      </c>
      <c r="F6" s="1684" t="s">
        <v>1789</v>
      </c>
      <c r="G6" s="369" t="s">
        <v>1788</v>
      </c>
      <c r="H6" s="1684" t="s">
        <v>1789</v>
      </c>
      <c r="I6" s="369" t="s">
        <v>1788</v>
      </c>
      <c r="J6" s="1684" t="s">
        <v>1789</v>
      </c>
      <c r="K6" s="369" t="s">
        <v>1788</v>
      </c>
      <c r="L6" s="1684" t="s">
        <v>1789</v>
      </c>
      <c r="M6" s="369" t="s">
        <v>1788</v>
      </c>
      <c r="N6" s="1684" t="s">
        <v>1789</v>
      </c>
    </row>
    <row r="7" spans="1:15" ht="15.5">
      <c r="A7" s="76" t="s">
        <v>808</v>
      </c>
      <c r="B7" s="371" t="s">
        <v>533</v>
      </c>
      <c r="C7" s="372">
        <v>36447</v>
      </c>
      <c r="D7" s="1685">
        <v>46531</v>
      </c>
      <c r="E7" s="373" t="s">
        <v>404</v>
      </c>
      <c r="F7" s="1685" t="s">
        <v>404</v>
      </c>
      <c r="G7" s="372">
        <v>25</v>
      </c>
      <c r="H7" s="1685">
        <v>273</v>
      </c>
      <c r="I7" s="372">
        <v>276</v>
      </c>
      <c r="J7" s="1685">
        <v>548</v>
      </c>
      <c r="K7" s="373">
        <v>-256</v>
      </c>
      <c r="L7" s="1685">
        <v>266</v>
      </c>
      <c r="M7" s="373" t="s">
        <v>404</v>
      </c>
      <c r="N7" s="1691" t="s">
        <v>404</v>
      </c>
      <c r="O7" s="159"/>
    </row>
    <row r="8" spans="1:15" ht="15.5">
      <c r="A8" s="76" t="s">
        <v>119</v>
      </c>
      <c r="B8" s="371" t="s">
        <v>533</v>
      </c>
      <c r="C8" s="374">
        <v>68618.672999999995</v>
      </c>
      <c r="D8" s="1685">
        <v>87891.038</v>
      </c>
      <c r="E8" s="375" t="s">
        <v>404</v>
      </c>
      <c r="F8" s="1685" t="s">
        <v>404</v>
      </c>
      <c r="G8" s="374">
        <v>3206.8980000000001</v>
      </c>
      <c r="H8" s="1685">
        <v>4098.0020000000004</v>
      </c>
      <c r="I8" s="374">
        <v>3156.837</v>
      </c>
      <c r="J8" s="1685">
        <v>4068.4090000000001</v>
      </c>
      <c r="K8" s="375">
        <v>2125.6729999999998</v>
      </c>
      <c r="L8" s="1685">
        <v>2730.5610000000001</v>
      </c>
      <c r="M8" s="375" t="s">
        <v>1790</v>
      </c>
      <c r="N8" s="1691" t="s">
        <v>1722</v>
      </c>
      <c r="O8" s="159"/>
    </row>
    <row r="9" spans="1:15" ht="15.5">
      <c r="A9" s="1068" t="s">
        <v>165</v>
      </c>
      <c r="B9" s="371" t="s">
        <v>533</v>
      </c>
      <c r="C9" s="374">
        <v>82966</v>
      </c>
      <c r="D9" s="1686">
        <v>81044.434724000006</v>
      </c>
      <c r="E9" s="375">
        <v>80173</v>
      </c>
      <c r="F9" s="1686">
        <v>76488.409251999998</v>
      </c>
      <c r="G9" s="374">
        <v>14285</v>
      </c>
      <c r="H9" s="1686">
        <v>10718.749575000009</v>
      </c>
      <c r="I9" s="374">
        <v>13760</v>
      </c>
      <c r="J9" s="1686">
        <v>10312.389752000008</v>
      </c>
      <c r="K9" s="375">
        <v>9899</v>
      </c>
      <c r="L9" s="1686">
        <v>6531.0945780000075</v>
      </c>
      <c r="M9" s="375">
        <v>1629</v>
      </c>
      <c r="N9" s="1692">
        <v>1600</v>
      </c>
      <c r="O9" s="159"/>
    </row>
    <row r="10" spans="1:15" ht="15.5">
      <c r="A10" s="76" t="s">
        <v>809</v>
      </c>
      <c r="B10" s="371" t="s">
        <v>533</v>
      </c>
      <c r="C10" s="372">
        <v>54567</v>
      </c>
      <c r="D10" s="1686">
        <v>57303</v>
      </c>
      <c r="E10" s="373">
        <v>53762</v>
      </c>
      <c r="F10" s="1686">
        <v>56224</v>
      </c>
      <c r="G10" s="372">
        <v>4739</v>
      </c>
      <c r="H10" s="1686">
        <v>6468</v>
      </c>
      <c r="I10" s="372">
        <v>4962</v>
      </c>
      <c r="J10" s="1686">
        <v>6628</v>
      </c>
      <c r="K10" s="373">
        <v>4084</v>
      </c>
      <c r="L10" s="1686">
        <v>7697</v>
      </c>
      <c r="M10" s="373">
        <v>829</v>
      </c>
      <c r="N10" s="1692">
        <v>838</v>
      </c>
      <c r="O10" s="159"/>
    </row>
    <row r="11" spans="1:15" ht="15.5">
      <c r="A11" s="76" t="s">
        <v>275</v>
      </c>
      <c r="B11" s="377"/>
      <c r="C11" s="372">
        <v>1518619</v>
      </c>
      <c r="D11" s="1686">
        <v>1603672</v>
      </c>
      <c r="E11" s="373">
        <v>1469906</v>
      </c>
      <c r="F11" s="1685">
        <v>1533685</v>
      </c>
      <c r="G11" s="372">
        <v>133029</v>
      </c>
      <c r="H11" s="1686">
        <v>25518</v>
      </c>
      <c r="I11" s="372">
        <v>338241</v>
      </c>
      <c r="J11" s="1686">
        <v>373257</v>
      </c>
      <c r="K11" s="373">
        <v>98714</v>
      </c>
      <c r="L11" s="1686">
        <v>17045</v>
      </c>
      <c r="M11" s="373">
        <v>14484</v>
      </c>
      <c r="N11" s="1692">
        <v>14754</v>
      </c>
      <c r="O11" s="159"/>
    </row>
    <row r="12" spans="1:15" ht="15.5">
      <c r="A12" s="76" t="s">
        <v>218</v>
      </c>
      <c r="B12" s="371" t="s">
        <v>533</v>
      </c>
      <c r="C12" s="372">
        <v>443491</v>
      </c>
      <c r="D12" s="1685">
        <v>421527</v>
      </c>
      <c r="E12" s="373">
        <v>443491</v>
      </c>
      <c r="F12" s="1685">
        <v>421527</v>
      </c>
      <c r="G12" s="372">
        <v>29861</v>
      </c>
      <c r="H12" s="1685">
        <v>32350</v>
      </c>
      <c r="I12" s="372">
        <v>31816</v>
      </c>
      <c r="J12" s="1685">
        <v>34351</v>
      </c>
      <c r="K12" s="373">
        <v>22049</v>
      </c>
      <c r="L12" s="1685">
        <v>23789</v>
      </c>
      <c r="M12" s="373">
        <v>3163</v>
      </c>
      <c r="N12" s="1691">
        <v>3274</v>
      </c>
      <c r="O12" s="159"/>
    </row>
    <row r="13" spans="1:15" ht="15.5">
      <c r="A13" s="76" t="s">
        <v>93</v>
      </c>
      <c r="B13" s="377" t="s">
        <v>533</v>
      </c>
      <c r="C13" s="372">
        <v>229648</v>
      </c>
      <c r="D13" s="1686">
        <v>223877</v>
      </c>
      <c r="E13" s="373">
        <v>227308</v>
      </c>
      <c r="F13" s="1685">
        <v>221358</v>
      </c>
      <c r="G13" s="372">
        <v>16607</v>
      </c>
      <c r="H13" s="1686">
        <v>21794</v>
      </c>
      <c r="I13" s="372">
        <v>15238</v>
      </c>
      <c r="J13" s="1686">
        <v>20931</v>
      </c>
      <c r="K13" s="373">
        <v>-11917</v>
      </c>
      <c r="L13" s="1686">
        <v>24325</v>
      </c>
      <c r="M13" s="373">
        <v>2129</v>
      </c>
      <c r="N13" s="1691">
        <v>1590</v>
      </c>
      <c r="O13" s="159"/>
    </row>
    <row r="14" spans="1:15" ht="15.5">
      <c r="A14" s="76" t="s">
        <v>219</v>
      </c>
      <c r="B14" s="377" t="s">
        <v>533</v>
      </c>
      <c r="C14" s="372">
        <v>19340</v>
      </c>
      <c r="D14" s="1686">
        <v>18078</v>
      </c>
      <c r="E14" s="373">
        <v>19340</v>
      </c>
      <c r="F14" s="1685">
        <v>18078</v>
      </c>
      <c r="G14" s="372">
        <v>675</v>
      </c>
      <c r="H14" s="1686">
        <v>639</v>
      </c>
      <c r="I14" s="372">
        <v>787</v>
      </c>
      <c r="J14" s="1686">
        <v>768</v>
      </c>
      <c r="K14" s="373">
        <v>428</v>
      </c>
      <c r="L14" s="1686">
        <v>503</v>
      </c>
      <c r="M14" s="373" t="s">
        <v>404</v>
      </c>
      <c r="N14" s="1691">
        <v>197</v>
      </c>
      <c r="O14" s="159"/>
    </row>
    <row r="15" spans="1:15" ht="15.5">
      <c r="A15" s="76" t="s">
        <v>107</v>
      </c>
      <c r="B15" s="377" t="s">
        <v>533</v>
      </c>
      <c r="C15" s="372">
        <v>186800</v>
      </c>
      <c r="D15" s="1686">
        <v>200159</v>
      </c>
      <c r="E15" s="373" t="s">
        <v>404</v>
      </c>
      <c r="F15" s="1685" t="s">
        <v>404</v>
      </c>
      <c r="G15" s="372">
        <v>10824</v>
      </c>
      <c r="H15" s="1686">
        <v>4098</v>
      </c>
      <c r="I15" s="372">
        <v>11361</v>
      </c>
      <c r="J15" s="1686">
        <v>3712</v>
      </c>
      <c r="K15" s="373">
        <v>5787</v>
      </c>
      <c r="L15" s="1686">
        <v>2226</v>
      </c>
      <c r="M15" s="373" t="s">
        <v>404</v>
      </c>
      <c r="N15" s="1691" t="s">
        <v>404</v>
      </c>
      <c r="O15" s="159"/>
    </row>
    <row r="16" spans="1:15" ht="15.5">
      <c r="A16" s="76" t="s">
        <v>810</v>
      </c>
      <c r="B16" s="377" t="s">
        <v>533</v>
      </c>
      <c r="C16" s="372">
        <v>209307</v>
      </c>
      <c r="D16" s="1686">
        <v>206594</v>
      </c>
      <c r="E16" s="373" t="s">
        <v>404</v>
      </c>
      <c r="F16" s="1686" t="s">
        <v>404</v>
      </c>
      <c r="G16" s="372">
        <v>19721</v>
      </c>
      <c r="H16" s="1686">
        <v>21152</v>
      </c>
      <c r="I16" s="372">
        <v>20964</v>
      </c>
      <c r="J16" s="1686">
        <v>22239</v>
      </c>
      <c r="K16" s="373">
        <v>14839</v>
      </c>
      <c r="L16" s="1686">
        <v>12947</v>
      </c>
      <c r="M16" s="373" t="s">
        <v>404</v>
      </c>
      <c r="N16" s="1692" t="s">
        <v>404</v>
      </c>
      <c r="O16" s="159"/>
    </row>
    <row r="17" spans="1:15" ht="15.5">
      <c r="A17" s="76" t="s">
        <v>92</v>
      </c>
      <c r="B17" s="377"/>
      <c r="C17" s="372">
        <v>1259946</v>
      </c>
      <c r="D17" s="1686">
        <v>1111367</v>
      </c>
      <c r="E17" s="373">
        <v>1039247</v>
      </c>
      <c r="F17" s="1685">
        <v>974493</v>
      </c>
      <c r="G17" s="372">
        <v>533309</v>
      </c>
      <c r="H17" s="1686">
        <v>439174</v>
      </c>
      <c r="I17" s="372" t="s">
        <v>404</v>
      </c>
      <c r="J17" s="1686" t="s">
        <v>404</v>
      </c>
      <c r="K17" s="373">
        <v>374429</v>
      </c>
      <c r="L17" s="1685">
        <v>325472</v>
      </c>
      <c r="M17" s="373">
        <v>7771</v>
      </c>
      <c r="N17" s="1692">
        <v>7604</v>
      </c>
      <c r="O17" s="159"/>
    </row>
    <row r="18" spans="1:15" ht="15.5">
      <c r="A18" s="76" t="s">
        <v>95</v>
      </c>
      <c r="B18" s="377"/>
      <c r="C18" s="372">
        <v>1278478</v>
      </c>
      <c r="D18" s="1686">
        <v>1601688</v>
      </c>
      <c r="E18" s="373">
        <v>1278478</v>
      </c>
      <c r="F18" s="1685">
        <v>1599305</v>
      </c>
      <c r="G18" s="372">
        <v>120580</v>
      </c>
      <c r="H18" s="1686">
        <v>211588</v>
      </c>
      <c r="I18" s="372" t="s">
        <v>404</v>
      </c>
      <c r="J18" s="1686" t="s">
        <v>404</v>
      </c>
      <c r="K18" s="373">
        <v>109188</v>
      </c>
      <c r="L18" s="1686">
        <v>201016</v>
      </c>
      <c r="M18" s="373">
        <v>17435</v>
      </c>
      <c r="N18" s="1692">
        <v>18726</v>
      </c>
      <c r="O18" s="159"/>
    </row>
    <row r="19" spans="1:15" ht="15.5">
      <c r="A19" s="76" t="s">
        <v>811</v>
      </c>
      <c r="B19" s="377" t="s">
        <v>533</v>
      </c>
      <c r="C19" s="372">
        <v>56411</v>
      </c>
      <c r="D19" s="1685">
        <v>56622</v>
      </c>
      <c r="E19" s="373" t="s">
        <v>404</v>
      </c>
      <c r="F19" s="1685" t="s">
        <v>404</v>
      </c>
      <c r="G19" s="372">
        <v>6873</v>
      </c>
      <c r="H19" s="1685">
        <v>5454</v>
      </c>
      <c r="I19" s="372">
        <v>7059</v>
      </c>
      <c r="J19" s="1685">
        <v>5385</v>
      </c>
      <c r="K19" s="373">
        <v>4755</v>
      </c>
      <c r="L19" s="1685">
        <v>3902</v>
      </c>
      <c r="M19" s="373">
        <v>940</v>
      </c>
      <c r="N19" s="1692" t="s">
        <v>404</v>
      </c>
      <c r="O19" s="159"/>
    </row>
    <row r="20" spans="1:15" ht="15.5">
      <c r="A20" s="76" t="s">
        <v>108</v>
      </c>
      <c r="B20" s="371"/>
      <c r="C20" s="372">
        <v>744402.38012999995</v>
      </c>
      <c r="D20" s="1686">
        <v>741751</v>
      </c>
      <c r="E20" s="373">
        <v>684433.606073</v>
      </c>
      <c r="F20" s="1686">
        <v>691457.71754400001</v>
      </c>
      <c r="G20" s="372">
        <v>40040</v>
      </c>
      <c r="H20" s="1686">
        <v>53408</v>
      </c>
      <c r="I20" s="372" t="s">
        <v>404</v>
      </c>
      <c r="J20" s="1686" t="s">
        <v>404</v>
      </c>
      <c r="K20" s="373">
        <v>55432</v>
      </c>
      <c r="L20" s="1686">
        <v>43784</v>
      </c>
      <c r="M20" s="373">
        <v>11076</v>
      </c>
      <c r="N20" s="1691">
        <v>11067</v>
      </c>
      <c r="O20" s="159"/>
    </row>
    <row r="21" spans="1:15" ht="15.5">
      <c r="A21" s="76" t="s">
        <v>222</v>
      </c>
      <c r="B21" s="371" t="s">
        <v>815</v>
      </c>
      <c r="C21" s="372" t="s">
        <v>404</v>
      </c>
      <c r="D21" s="1686">
        <v>195427</v>
      </c>
      <c r="E21" s="373" t="s">
        <v>404</v>
      </c>
      <c r="F21" s="1686">
        <v>195427</v>
      </c>
      <c r="G21" s="372" t="s">
        <v>404</v>
      </c>
      <c r="H21" s="1686">
        <v>15332</v>
      </c>
      <c r="I21" s="372" t="s">
        <v>404</v>
      </c>
      <c r="J21" s="1686">
        <v>15718</v>
      </c>
      <c r="K21" s="373" t="s">
        <v>404</v>
      </c>
      <c r="L21" s="1686">
        <v>10642</v>
      </c>
      <c r="M21" s="373" t="s">
        <v>404</v>
      </c>
      <c r="N21" s="1691">
        <v>2745</v>
      </c>
      <c r="O21" s="159"/>
    </row>
    <row r="22" spans="1:15" ht="15.5">
      <c r="A22" s="76" t="s">
        <v>812</v>
      </c>
      <c r="B22" s="377" t="s">
        <v>533</v>
      </c>
      <c r="C22" s="372" t="s">
        <v>404</v>
      </c>
      <c r="D22" s="1687" t="s">
        <v>404</v>
      </c>
      <c r="E22" s="373" t="s">
        <v>404</v>
      </c>
      <c r="F22" s="1687" t="s">
        <v>404</v>
      </c>
      <c r="G22" s="372" t="s">
        <v>404</v>
      </c>
      <c r="H22" s="1687" t="s">
        <v>404</v>
      </c>
      <c r="I22" s="372" t="s">
        <v>404</v>
      </c>
      <c r="J22" s="1687" t="s">
        <v>404</v>
      </c>
      <c r="K22" s="373" t="s">
        <v>404</v>
      </c>
      <c r="L22" s="1687" t="s">
        <v>404</v>
      </c>
      <c r="M22" s="373">
        <v>479</v>
      </c>
      <c r="N22" s="1693">
        <v>441</v>
      </c>
      <c r="O22" s="159"/>
    </row>
    <row r="23" spans="1:15" ht="15.5">
      <c r="A23" s="76" t="s">
        <v>1723</v>
      </c>
      <c r="B23" s="377"/>
      <c r="C23" s="372">
        <v>35426</v>
      </c>
      <c r="D23" s="1687">
        <v>40889</v>
      </c>
      <c r="E23" s="373">
        <v>35426</v>
      </c>
      <c r="F23" s="1687">
        <v>40889</v>
      </c>
      <c r="G23" s="372">
        <v>3777</v>
      </c>
      <c r="H23" s="1687">
        <v>3858</v>
      </c>
      <c r="I23" s="372">
        <v>3725</v>
      </c>
      <c r="J23" s="1687">
        <v>4519</v>
      </c>
      <c r="K23" s="373">
        <v>2696</v>
      </c>
      <c r="L23" s="1687">
        <v>3435</v>
      </c>
      <c r="M23" s="373">
        <v>1560</v>
      </c>
      <c r="N23" s="1693">
        <v>1621</v>
      </c>
      <c r="O23" s="159"/>
    </row>
    <row r="24" spans="1:15" ht="15.5">
      <c r="A24" s="76" t="s">
        <v>813</v>
      </c>
      <c r="B24" s="377"/>
      <c r="C24" s="372">
        <v>51015</v>
      </c>
      <c r="D24" s="1687">
        <v>55407</v>
      </c>
      <c r="E24" s="373" t="s">
        <v>404</v>
      </c>
      <c r="F24" s="1687" t="s">
        <v>404</v>
      </c>
      <c r="G24" s="372">
        <v>2206</v>
      </c>
      <c r="H24" s="1687">
        <v>1964</v>
      </c>
      <c r="I24" s="372">
        <v>2215</v>
      </c>
      <c r="J24" s="1687">
        <v>1868</v>
      </c>
      <c r="K24" s="373">
        <v>1605</v>
      </c>
      <c r="L24" s="1687">
        <v>1377</v>
      </c>
      <c r="M24" s="373">
        <v>1314</v>
      </c>
      <c r="N24" s="1693">
        <v>1307</v>
      </c>
      <c r="O24" s="159"/>
    </row>
    <row r="25" spans="1:15" ht="15.5">
      <c r="A25" s="76" t="s">
        <v>223</v>
      </c>
      <c r="B25" s="377" t="s">
        <v>533</v>
      </c>
      <c r="C25" s="372">
        <v>302693</v>
      </c>
      <c r="D25" s="1688">
        <v>214030</v>
      </c>
      <c r="E25" s="373" t="s">
        <v>404</v>
      </c>
      <c r="F25" s="1688" t="s">
        <v>404</v>
      </c>
      <c r="G25" s="372">
        <v>25478</v>
      </c>
      <c r="H25" s="1688">
        <v>19046</v>
      </c>
      <c r="I25" s="372">
        <v>24900</v>
      </c>
      <c r="J25" s="1688">
        <v>18903</v>
      </c>
      <c r="K25" s="373">
        <v>16978</v>
      </c>
      <c r="L25" s="1688">
        <v>13134</v>
      </c>
      <c r="M25" s="373">
        <v>2500</v>
      </c>
      <c r="N25" s="1693">
        <v>2500</v>
      </c>
      <c r="O25" s="159"/>
    </row>
    <row r="26" spans="1:15" ht="15.5">
      <c r="A26" s="76" t="s">
        <v>814</v>
      </c>
      <c r="B26" s="377"/>
      <c r="C26" s="372">
        <v>128330</v>
      </c>
      <c r="D26" s="1688">
        <v>141706</v>
      </c>
      <c r="E26" s="373">
        <v>125202</v>
      </c>
      <c r="F26" s="1688">
        <v>138455</v>
      </c>
      <c r="G26" s="372">
        <v>11599</v>
      </c>
      <c r="H26" s="1688">
        <v>13167</v>
      </c>
      <c r="I26" s="372">
        <v>16051</v>
      </c>
      <c r="J26" s="1688">
        <v>19649</v>
      </c>
      <c r="K26" s="373">
        <v>11742</v>
      </c>
      <c r="L26" s="1688">
        <v>13969</v>
      </c>
      <c r="M26" s="373">
        <v>2769</v>
      </c>
      <c r="N26" s="1693">
        <v>2759</v>
      </c>
      <c r="O26" s="159"/>
    </row>
    <row r="27" spans="1:15" ht="15.5">
      <c r="A27" s="76" t="s">
        <v>816</v>
      </c>
      <c r="B27" s="377" t="s">
        <v>815</v>
      </c>
      <c r="C27" s="372">
        <v>311742</v>
      </c>
      <c r="D27" s="1688">
        <v>320840</v>
      </c>
      <c r="E27" s="373" t="s">
        <v>404</v>
      </c>
      <c r="F27" s="1688" t="s">
        <v>404</v>
      </c>
      <c r="G27" s="372">
        <v>30986</v>
      </c>
      <c r="H27" s="1688">
        <v>32866</v>
      </c>
      <c r="I27" s="372">
        <v>276153</v>
      </c>
      <c r="J27" s="1688">
        <v>323796</v>
      </c>
      <c r="K27" s="373">
        <v>258476</v>
      </c>
      <c r="L27" s="1688">
        <v>308258</v>
      </c>
      <c r="M27" s="373" t="s">
        <v>404</v>
      </c>
      <c r="N27" s="1693" t="s">
        <v>404</v>
      </c>
      <c r="O27" s="159"/>
    </row>
    <row r="28" spans="1:15" ht="15.5">
      <c r="A28" s="76" t="s">
        <v>817</v>
      </c>
      <c r="B28" s="371"/>
      <c r="C28" s="372">
        <v>34343</v>
      </c>
      <c r="D28" s="1686">
        <v>42871</v>
      </c>
      <c r="E28" s="373" t="s">
        <v>404</v>
      </c>
      <c r="F28" s="1686" t="s">
        <v>404</v>
      </c>
      <c r="G28" s="373">
        <v>4975</v>
      </c>
      <c r="H28" s="1686">
        <v>7531</v>
      </c>
      <c r="I28" s="373">
        <v>5418</v>
      </c>
      <c r="J28" s="1686">
        <v>7264</v>
      </c>
      <c r="K28" s="373">
        <v>3772</v>
      </c>
      <c r="L28" s="1686">
        <v>5507</v>
      </c>
      <c r="M28" s="373">
        <v>879</v>
      </c>
      <c r="N28" s="1692">
        <v>934</v>
      </c>
      <c r="O28" s="159"/>
    </row>
    <row r="29" spans="1:15" ht="15.5">
      <c r="A29" s="76" t="s">
        <v>818</v>
      </c>
      <c r="B29" s="371"/>
      <c r="C29" s="372">
        <v>72984</v>
      </c>
      <c r="D29" s="1686">
        <v>72044</v>
      </c>
      <c r="E29" s="373" t="s">
        <v>404</v>
      </c>
      <c r="F29" s="1686" t="s">
        <v>404</v>
      </c>
      <c r="G29" s="373">
        <v>7998</v>
      </c>
      <c r="H29" s="1686">
        <v>9513</v>
      </c>
      <c r="I29" s="373">
        <v>8727</v>
      </c>
      <c r="J29" s="1686">
        <v>9951</v>
      </c>
      <c r="K29" s="373">
        <v>5440</v>
      </c>
      <c r="L29" s="1686">
        <v>8025</v>
      </c>
      <c r="M29" s="373">
        <v>1130</v>
      </c>
      <c r="N29" s="1692">
        <v>1135</v>
      </c>
      <c r="O29" s="159"/>
    </row>
    <row r="30" spans="1:15" ht="15.5">
      <c r="A30" s="76" t="s">
        <v>819</v>
      </c>
      <c r="B30" s="377"/>
      <c r="C30" s="372">
        <v>67493</v>
      </c>
      <c r="D30" s="1686">
        <v>75579</v>
      </c>
      <c r="E30" s="373">
        <v>56243</v>
      </c>
      <c r="F30" s="1686">
        <v>63348</v>
      </c>
      <c r="G30" s="373">
        <v>-1129</v>
      </c>
      <c r="H30" s="1686">
        <v>4017</v>
      </c>
      <c r="I30" s="373">
        <v>598</v>
      </c>
      <c r="J30" s="1686">
        <v>6142</v>
      </c>
      <c r="K30" s="373">
        <v>10528</v>
      </c>
      <c r="L30" s="1686">
        <v>11160</v>
      </c>
      <c r="M30" s="373">
        <v>1795</v>
      </c>
      <c r="N30" s="1692">
        <v>1779</v>
      </c>
      <c r="O30" s="159"/>
    </row>
    <row r="31" spans="1:15" ht="15.5">
      <c r="A31" s="76" t="s">
        <v>177</v>
      </c>
      <c r="B31" s="371"/>
      <c r="C31" s="372">
        <v>743197</v>
      </c>
      <c r="D31" s="1686">
        <v>573930</v>
      </c>
      <c r="E31" s="373">
        <v>159674</v>
      </c>
      <c r="F31" s="1686">
        <v>165700</v>
      </c>
      <c r="G31" s="373">
        <v>9415</v>
      </c>
      <c r="H31" s="1686">
        <v>20097</v>
      </c>
      <c r="I31" s="373">
        <v>17956</v>
      </c>
      <c r="J31" s="1686">
        <v>22030</v>
      </c>
      <c r="K31" s="373">
        <v>23156</v>
      </c>
      <c r="L31" s="1686">
        <v>14220</v>
      </c>
      <c r="M31" s="373">
        <v>7865</v>
      </c>
      <c r="N31" s="1691">
        <v>7974</v>
      </c>
      <c r="O31" s="159"/>
    </row>
    <row r="32" spans="1:15" ht="15.5">
      <c r="A32" s="76" t="s">
        <v>1724</v>
      </c>
      <c r="B32" s="377"/>
      <c r="C32" s="372">
        <v>32632</v>
      </c>
      <c r="D32" s="1686">
        <v>88731</v>
      </c>
      <c r="E32" s="373">
        <v>31725</v>
      </c>
      <c r="F32" s="1686">
        <v>32312</v>
      </c>
      <c r="G32" s="373">
        <v>4657</v>
      </c>
      <c r="H32" s="1686">
        <v>6436</v>
      </c>
      <c r="I32" s="373">
        <v>5191</v>
      </c>
      <c r="J32" s="1686">
        <v>7260</v>
      </c>
      <c r="K32" s="373">
        <v>3494</v>
      </c>
      <c r="L32" s="1686">
        <v>5397</v>
      </c>
      <c r="M32" s="373">
        <v>1124</v>
      </c>
      <c r="N32" s="1692">
        <v>1980</v>
      </c>
      <c r="O32" s="159"/>
    </row>
    <row r="33" spans="1:15" ht="15.5">
      <c r="A33" s="1068" t="s">
        <v>179</v>
      </c>
      <c r="B33" s="377"/>
      <c r="C33" s="372">
        <v>113270</v>
      </c>
      <c r="D33" s="1686">
        <v>119532</v>
      </c>
      <c r="E33" s="373">
        <v>109699</v>
      </c>
      <c r="F33" s="1686">
        <v>116655</v>
      </c>
      <c r="G33" s="373">
        <v>5123</v>
      </c>
      <c r="H33" s="1686">
        <v>6013</v>
      </c>
      <c r="I33" s="373">
        <v>5827</v>
      </c>
      <c r="J33" s="1686">
        <v>6602</v>
      </c>
      <c r="K33" s="373">
        <v>4723</v>
      </c>
      <c r="L33" s="1686">
        <v>5322</v>
      </c>
      <c r="M33" s="373">
        <v>2138</v>
      </c>
      <c r="N33" s="1692">
        <v>2042</v>
      </c>
      <c r="O33" s="159"/>
    </row>
    <row r="34" spans="1:15" ht="15.5">
      <c r="A34" s="76" t="s">
        <v>820</v>
      </c>
      <c r="B34" s="377" t="s">
        <v>533</v>
      </c>
      <c r="C34" s="372">
        <v>7319</v>
      </c>
      <c r="D34" s="1686">
        <v>8068</v>
      </c>
      <c r="E34" s="373">
        <v>3327</v>
      </c>
      <c r="F34" s="1686">
        <v>3507</v>
      </c>
      <c r="G34" s="373">
        <v>573</v>
      </c>
      <c r="H34" s="1686">
        <v>949</v>
      </c>
      <c r="I34" s="373">
        <v>759</v>
      </c>
      <c r="J34" s="1686">
        <v>1113</v>
      </c>
      <c r="K34" s="373">
        <v>334</v>
      </c>
      <c r="L34" s="1686">
        <v>680</v>
      </c>
      <c r="M34" s="373">
        <v>312</v>
      </c>
      <c r="N34" s="1692">
        <v>324</v>
      </c>
      <c r="O34" s="159"/>
    </row>
    <row r="35" spans="1:15" ht="15.5">
      <c r="A35" s="76" t="s">
        <v>101</v>
      </c>
      <c r="B35" s="371"/>
      <c r="C35" s="372">
        <v>398371</v>
      </c>
      <c r="D35" s="1686">
        <v>442233</v>
      </c>
      <c r="E35" s="373">
        <v>398371</v>
      </c>
      <c r="F35" s="1686">
        <v>442233</v>
      </c>
      <c r="G35" s="373">
        <v>86697</v>
      </c>
      <c r="H35" s="1686">
        <v>96785</v>
      </c>
      <c r="I35" s="373" t="s">
        <v>404</v>
      </c>
      <c r="J35" s="1686" t="s">
        <v>404</v>
      </c>
      <c r="K35" s="373">
        <v>53573</v>
      </c>
      <c r="L35" s="1686">
        <v>81188</v>
      </c>
      <c r="M35" s="373">
        <v>5982</v>
      </c>
      <c r="N35" s="1692">
        <v>5974</v>
      </c>
      <c r="O35" s="159"/>
    </row>
    <row r="36" spans="1:15" ht="15.5">
      <c r="A36" s="76" t="s">
        <v>821</v>
      </c>
      <c r="B36" s="377"/>
      <c r="C36" s="372">
        <v>95390</v>
      </c>
      <c r="D36" s="1686">
        <v>96184</v>
      </c>
      <c r="E36" s="373">
        <v>85031</v>
      </c>
      <c r="F36" s="1686">
        <v>84759</v>
      </c>
      <c r="G36" s="373">
        <v>16431</v>
      </c>
      <c r="H36" s="1686">
        <v>6227</v>
      </c>
      <c r="I36" s="373">
        <v>15035</v>
      </c>
      <c r="J36" s="1686">
        <v>6967</v>
      </c>
      <c r="K36" s="373">
        <v>7972</v>
      </c>
      <c r="L36" s="1686">
        <v>3866</v>
      </c>
      <c r="M36" s="373">
        <v>2213</v>
      </c>
      <c r="N36" s="1692">
        <v>2241</v>
      </c>
      <c r="O36" s="159"/>
    </row>
    <row r="37" spans="1:15" ht="15.5">
      <c r="A37" s="76" t="s">
        <v>822</v>
      </c>
      <c r="B37" s="377" t="s">
        <v>533</v>
      </c>
      <c r="C37" s="372">
        <v>38809</v>
      </c>
      <c r="D37" s="1686">
        <v>42378</v>
      </c>
      <c r="E37" s="373">
        <v>38143</v>
      </c>
      <c r="F37" s="1686">
        <v>41825</v>
      </c>
      <c r="G37" s="373">
        <v>163</v>
      </c>
      <c r="H37" s="1686">
        <v>1015</v>
      </c>
      <c r="I37" s="373">
        <v>1053</v>
      </c>
      <c r="J37" s="1686">
        <v>3000</v>
      </c>
      <c r="K37" s="373">
        <v>1193</v>
      </c>
      <c r="L37" s="1686">
        <v>2204</v>
      </c>
      <c r="M37" s="373">
        <v>473</v>
      </c>
      <c r="N37" s="1692">
        <v>481</v>
      </c>
      <c r="O37" s="159"/>
    </row>
    <row r="38" spans="1:15" ht="15.5">
      <c r="A38" s="76" t="s">
        <v>1791</v>
      </c>
      <c r="B38" s="377" t="s">
        <v>1074</v>
      </c>
      <c r="C38" s="372">
        <v>197200</v>
      </c>
      <c r="D38" s="1686">
        <v>206100</v>
      </c>
      <c r="E38" s="373">
        <v>197200</v>
      </c>
      <c r="F38" s="1686">
        <v>206100</v>
      </c>
      <c r="G38" s="373">
        <v>21700</v>
      </c>
      <c r="H38" s="1686">
        <v>22700</v>
      </c>
      <c r="I38" s="373">
        <v>22300</v>
      </c>
      <c r="J38" s="1686">
        <v>23100</v>
      </c>
      <c r="K38" s="373">
        <v>23100</v>
      </c>
      <c r="L38" s="1686">
        <v>10000</v>
      </c>
      <c r="M38" s="373">
        <v>6685</v>
      </c>
      <c r="N38" s="1692">
        <v>6753</v>
      </c>
      <c r="O38" s="159"/>
    </row>
    <row r="39" spans="1:15" ht="15.5">
      <c r="A39" s="370" t="s">
        <v>100</v>
      </c>
      <c r="B39" s="377"/>
      <c r="C39" s="372">
        <v>535449</v>
      </c>
      <c r="D39" s="1686">
        <v>437364</v>
      </c>
      <c r="E39" s="373">
        <v>535449</v>
      </c>
      <c r="F39" s="1686">
        <v>437364</v>
      </c>
      <c r="G39" s="373">
        <v>91579</v>
      </c>
      <c r="H39" s="1686">
        <v>68935</v>
      </c>
      <c r="I39" s="373">
        <v>92562</v>
      </c>
      <c r="J39" s="1686">
        <v>78564</v>
      </c>
      <c r="K39" s="373">
        <v>83596</v>
      </c>
      <c r="L39" s="1686">
        <v>56403</v>
      </c>
      <c r="M39" s="373">
        <v>6370</v>
      </c>
      <c r="N39" s="1692">
        <v>5569</v>
      </c>
      <c r="O39" s="159"/>
    </row>
    <row r="40" spans="1:15" ht="15.5">
      <c r="A40" s="370" t="s">
        <v>823</v>
      </c>
      <c r="B40" s="371"/>
      <c r="C40" s="372">
        <v>103261</v>
      </c>
      <c r="D40" s="1686">
        <v>102885</v>
      </c>
      <c r="E40" s="373">
        <v>95360</v>
      </c>
      <c r="F40" s="1686">
        <v>94850</v>
      </c>
      <c r="G40" s="373">
        <v>8507</v>
      </c>
      <c r="H40" s="1686">
        <v>5802</v>
      </c>
      <c r="I40" s="373">
        <v>9085</v>
      </c>
      <c r="J40" s="1686">
        <v>6037</v>
      </c>
      <c r="K40" s="373">
        <v>6649</v>
      </c>
      <c r="L40" s="1686">
        <v>4547</v>
      </c>
      <c r="M40" s="373">
        <v>1529</v>
      </c>
      <c r="N40" s="1692">
        <v>1522</v>
      </c>
      <c r="O40" s="159"/>
    </row>
    <row r="41" spans="1:15" ht="15.5">
      <c r="A41" s="76" t="s">
        <v>87</v>
      </c>
      <c r="B41" s="377" t="s">
        <v>533</v>
      </c>
      <c r="C41" s="372">
        <v>423586</v>
      </c>
      <c r="D41" s="1685">
        <v>395277</v>
      </c>
      <c r="E41" s="373" t="s">
        <v>404</v>
      </c>
      <c r="F41" s="1686" t="s">
        <v>404</v>
      </c>
      <c r="G41" s="373">
        <v>33243</v>
      </c>
      <c r="H41" s="1686">
        <v>32272</v>
      </c>
      <c r="I41" s="373">
        <v>32568</v>
      </c>
      <c r="J41" s="1686">
        <v>31914</v>
      </c>
      <c r="K41" s="373">
        <v>22379</v>
      </c>
      <c r="L41" s="1686">
        <v>21855</v>
      </c>
      <c r="M41" s="373" t="s">
        <v>404</v>
      </c>
      <c r="N41" s="1692" t="s">
        <v>404</v>
      </c>
      <c r="O41" s="159"/>
    </row>
    <row r="42" spans="1:15" ht="15.5">
      <c r="A42" s="370" t="s">
        <v>824</v>
      </c>
      <c r="B42" s="377"/>
      <c r="C42" s="372">
        <v>31559</v>
      </c>
      <c r="D42" s="1686">
        <v>30748</v>
      </c>
      <c r="E42" s="373">
        <v>26148</v>
      </c>
      <c r="F42" s="1686">
        <v>24093</v>
      </c>
      <c r="G42" s="373">
        <v>-241</v>
      </c>
      <c r="H42" s="1686">
        <v>-494</v>
      </c>
      <c r="I42" s="373">
        <v>58</v>
      </c>
      <c r="J42" s="1686">
        <v>-219</v>
      </c>
      <c r="K42" s="373">
        <v>339</v>
      </c>
      <c r="L42" s="1686">
        <v>-180</v>
      </c>
      <c r="M42" s="373">
        <v>872</v>
      </c>
      <c r="N42" s="1692">
        <v>887</v>
      </c>
      <c r="O42" s="159"/>
    </row>
    <row r="43" spans="1:15" ht="15.5">
      <c r="A43" s="370" t="s">
        <v>188</v>
      </c>
      <c r="B43" s="371"/>
      <c r="C43" s="372">
        <v>198380</v>
      </c>
      <c r="D43" s="1686">
        <v>201791</v>
      </c>
      <c r="E43" s="373">
        <v>51711</v>
      </c>
      <c r="F43" s="1686">
        <v>52765</v>
      </c>
      <c r="G43" s="373">
        <v>21505</v>
      </c>
      <c r="H43" s="1686">
        <v>7337</v>
      </c>
      <c r="I43" s="373">
        <v>23025</v>
      </c>
      <c r="J43" s="1686">
        <v>12562</v>
      </c>
      <c r="K43" s="373">
        <v>15042</v>
      </c>
      <c r="L43" s="1686">
        <v>4179</v>
      </c>
      <c r="M43" s="373">
        <v>5782</v>
      </c>
      <c r="N43" s="1692">
        <v>5902</v>
      </c>
      <c r="O43" s="159"/>
    </row>
    <row r="44" spans="1:15" ht="15.5">
      <c r="A44" s="370" t="s">
        <v>112</v>
      </c>
      <c r="B44" s="377"/>
      <c r="C44" s="372">
        <v>144175</v>
      </c>
      <c r="D44" s="1686">
        <v>148255</v>
      </c>
      <c r="E44" s="373">
        <v>121988</v>
      </c>
      <c r="F44" s="1686">
        <v>125105</v>
      </c>
      <c r="G44" s="373">
        <v>30049</v>
      </c>
      <c r="H44" s="1686">
        <v>33295</v>
      </c>
      <c r="I44" s="373">
        <v>30489</v>
      </c>
      <c r="J44" s="1686">
        <v>33616</v>
      </c>
      <c r="K44" s="373">
        <v>22812</v>
      </c>
      <c r="L44" s="1686">
        <v>25851</v>
      </c>
      <c r="M44" s="373">
        <v>2186</v>
      </c>
      <c r="N44" s="1692">
        <v>2213</v>
      </c>
      <c r="O44" s="159"/>
    </row>
    <row r="45" spans="1:15" ht="15.5">
      <c r="A45" s="370" t="s">
        <v>245</v>
      </c>
      <c r="B45" s="377" t="s">
        <v>533</v>
      </c>
      <c r="C45" s="372">
        <v>22685</v>
      </c>
      <c r="D45" s="1686">
        <v>23272</v>
      </c>
      <c r="E45" s="373">
        <v>22630</v>
      </c>
      <c r="F45" s="1686">
        <v>22767</v>
      </c>
      <c r="G45" s="372">
        <v>-1081</v>
      </c>
      <c r="H45" s="1686">
        <v>1047</v>
      </c>
      <c r="I45" s="372">
        <v>-214</v>
      </c>
      <c r="J45" s="1686">
        <v>1744</v>
      </c>
      <c r="K45" s="373">
        <v>45</v>
      </c>
      <c r="L45" s="1686">
        <v>11599</v>
      </c>
      <c r="M45" s="373">
        <v>573</v>
      </c>
      <c r="N45" s="1692">
        <v>515</v>
      </c>
      <c r="O45" s="159"/>
    </row>
    <row r="46" spans="1:15" ht="15.5">
      <c r="A46" s="370" t="s">
        <v>88</v>
      </c>
      <c r="B46" s="371" t="s">
        <v>533</v>
      </c>
      <c r="C46" s="372">
        <v>245131</v>
      </c>
      <c r="D46" s="1685">
        <v>269504</v>
      </c>
      <c r="E46" s="373" t="s">
        <v>404</v>
      </c>
      <c r="F46" s="1686" t="s">
        <v>404</v>
      </c>
      <c r="G46" s="372">
        <v>24748</v>
      </c>
      <c r="H46" s="1685">
        <v>8588</v>
      </c>
      <c r="I46" s="372">
        <v>24630</v>
      </c>
      <c r="J46" s="1685">
        <v>8435</v>
      </c>
      <c r="K46" s="373">
        <v>8291</v>
      </c>
      <c r="L46" s="1685">
        <v>4847</v>
      </c>
      <c r="M46" s="373" t="s">
        <v>404</v>
      </c>
      <c r="N46" s="1691" t="s">
        <v>404</v>
      </c>
      <c r="O46" s="159"/>
    </row>
    <row r="47" spans="1:15" ht="15.5">
      <c r="A47" s="370" t="s">
        <v>103</v>
      </c>
      <c r="B47" s="377" t="s">
        <v>533</v>
      </c>
      <c r="C47" s="372">
        <v>119593</v>
      </c>
      <c r="D47" s="1686">
        <v>129764</v>
      </c>
      <c r="E47" s="373">
        <v>119593</v>
      </c>
      <c r="F47" s="1686">
        <v>126450</v>
      </c>
      <c r="G47" s="372">
        <v>7158</v>
      </c>
      <c r="H47" s="1686">
        <v>6477</v>
      </c>
      <c r="I47" s="372">
        <v>7869</v>
      </c>
      <c r="J47" s="1686">
        <v>7240</v>
      </c>
      <c r="K47" s="373">
        <v>4472</v>
      </c>
      <c r="L47" s="1686">
        <v>4845</v>
      </c>
      <c r="M47" s="373">
        <v>1068</v>
      </c>
      <c r="N47" s="1692">
        <v>1135</v>
      </c>
      <c r="O47" s="159"/>
    </row>
    <row r="48" spans="1:15" ht="15.5">
      <c r="A48" s="370" t="s">
        <v>246</v>
      </c>
      <c r="B48" s="371"/>
      <c r="C48" s="372">
        <v>447187</v>
      </c>
      <c r="D48" s="1686">
        <v>502672</v>
      </c>
      <c r="E48" s="373">
        <v>447187</v>
      </c>
      <c r="F48" s="1686">
        <v>306711</v>
      </c>
      <c r="G48" s="372">
        <v>141963</v>
      </c>
      <c r="H48" s="1686">
        <v>159935</v>
      </c>
      <c r="I48" s="372">
        <v>143532</v>
      </c>
      <c r="J48" s="1686">
        <v>163734</v>
      </c>
      <c r="K48" s="373">
        <v>112913</v>
      </c>
      <c r="L48" s="1686">
        <v>127977</v>
      </c>
      <c r="M48" s="373">
        <v>3761</v>
      </c>
      <c r="N48" s="1692">
        <v>3853</v>
      </c>
      <c r="O48" s="159"/>
    </row>
    <row r="49" spans="1:15" ht="15.5">
      <c r="A49" s="370" t="s">
        <v>825</v>
      </c>
      <c r="B49" s="371" t="s">
        <v>533</v>
      </c>
      <c r="C49" s="372">
        <v>597093</v>
      </c>
      <c r="D49" s="1686">
        <v>716504</v>
      </c>
      <c r="E49" s="373" t="s">
        <v>404</v>
      </c>
      <c r="F49" s="1686" t="s">
        <v>404</v>
      </c>
      <c r="G49" s="372">
        <v>139468</v>
      </c>
      <c r="H49" s="1686">
        <v>220664</v>
      </c>
      <c r="I49" s="372">
        <v>169838</v>
      </c>
      <c r="J49" s="1686">
        <v>236728</v>
      </c>
      <c r="K49" s="373">
        <v>124254</v>
      </c>
      <c r="L49" s="1686">
        <v>186602</v>
      </c>
      <c r="M49" s="373">
        <v>5877</v>
      </c>
      <c r="N49" s="1692">
        <v>5940</v>
      </c>
      <c r="O49" s="159"/>
    </row>
    <row r="50" spans="1:15" ht="15.5">
      <c r="A50" s="370" t="s">
        <v>86</v>
      </c>
      <c r="B50" s="377" t="s">
        <v>533</v>
      </c>
      <c r="C50" s="372">
        <v>183700</v>
      </c>
      <c r="D50" s="1685">
        <v>205800</v>
      </c>
      <c r="E50" s="373" t="s">
        <v>404</v>
      </c>
      <c r="F50" s="1686" t="s">
        <v>404</v>
      </c>
      <c r="G50" s="372">
        <v>15200</v>
      </c>
      <c r="H50" s="1685">
        <v>10700</v>
      </c>
      <c r="I50" s="372">
        <v>15100</v>
      </c>
      <c r="J50" s="1685">
        <v>18400</v>
      </c>
      <c r="K50" s="373">
        <v>9400</v>
      </c>
      <c r="L50" s="1685">
        <v>13700</v>
      </c>
      <c r="M50" s="373" t="s">
        <v>404</v>
      </c>
      <c r="N50" s="1691">
        <v>1513</v>
      </c>
      <c r="O50" s="159"/>
    </row>
    <row r="51" spans="1:15" ht="15.5">
      <c r="A51" s="370" t="s">
        <v>826</v>
      </c>
      <c r="B51" s="377"/>
      <c r="C51" s="372">
        <v>279037</v>
      </c>
      <c r="D51" s="1689">
        <v>301965</v>
      </c>
      <c r="E51" s="373">
        <v>270863</v>
      </c>
      <c r="F51" s="1686">
        <v>292267</v>
      </c>
      <c r="G51" s="372">
        <v>-3090</v>
      </c>
      <c r="H51" s="1685">
        <v>38541</v>
      </c>
      <c r="I51" s="372" t="s">
        <v>404</v>
      </c>
      <c r="J51" s="1685" t="s">
        <v>404</v>
      </c>
      <c r="K51" s="373">
        <v>-14983</v>
      </c>
      <c r="L51" s="1686">
        <v>26703</v>
      </c>
      <c r="M51" s="373">
        <v>4144</v>
      </c>
      <c r="N51" s="1691">
        <v>3744</v>
      </c>
      <c r="O51" s="159"/>
    </row>
    <row r="52" spans="1:15" ht="15.5">
      <c r="A52" s="370" t="s">
        <v>123</v>
      </c>
      <c r="B52" s="371" t="s">
        <v>533</v>
      </c>
      <c r="C52" s="372">
        <v>44382</v>
      </c>
      <c r="D52" s="1686">
        <v>46399</v>
      </c>
      <c r="E52" s="373" t="s">
        <v>404</v>
      </c>
      <c r="F52" s="1686" t="s">
        <v>404</v>
      </c>
      <c r="G52" s="372">
        <v>1221</v>
      </c>
      <c r="H52" s="1686">
        <v>976</v>
      </c>
      <c r="I52" s="372">
        <v>1244</v>
      </c>
      <c r="J52" s="1686">
        <v>995</v>
      </c>
      <c r="K52" s="373">
        <v>712</v>
      </c>
      <c r="L52" s="1686">
        <v>665</v>
      </c>
      <c r="M52" s="373" t="s">
        <v>404</v>
      </c>
      <c r="N52" s="1692" t="s">
        <v>404</v>
      </c>
      <c r="O52" s="159"/>
    </row>
    <row r="53" spans="1:15" ht="15.5">
      <c r="A53" s="370" t="s">
        <v>827</v>
      </c>
      <c r="B53" s="371"/>
      <c r="C53" s="372">
        <v>33456</v>
      </c>
      <c r="D53" s="1686">
        <v>36213</v>
      </c>
      <c r="E53" s="373">
        <v>22723</v>
      </c>
      <c r="F53" s="1686">
        <v>25942</v>
      </c>
      <c r="G53" s="372">
        <v>2114</v>
      </c>
      <c r="H53" s="1686">
        <v>433</v>
      </c>
      <c r="I53" s="372">
        <v>3069</v>
      </c>
      <c r="J53" s="1686">
        <v>1691</v>
      </c>
      <c r="K53" s="373">
        <v>2236</v>
      </c>
      <c r="L53" s="1686">
        <v>2186</v>
      </c>
      <c r="M53" s="373">
        <v>976</v>
      </c>
      <c r="N53" s="1692">
        <v>988</v>
      </c>
      <c r="O53" s="159"/>
    </row>
    <row r="54" spans="1:15" ht="15.5">
      <c r="A54" s="370" t="s">
        <v>247</v>
      </c>
      <c r="B54" s="371"/>
      <c r="C54" s="372">
        <v>46407</v>
      </c>
      <c r="D54" s="1686">
        <v>48969</v>
      </c>
      <c r="E54" s="373">
        <v>46317</v>
      </c>
      <c r="F54" s="1686">
        <v>36802</v>
      </c>
      <c r="G54" s="372">
        <v>7427</v>
      </c>
      <c r="H54" s="1686">
        <v>7157</v>
      </c>
      <c r="I54" s="372">
        <v>8759</v>
      </c>
      <c r="J54" s="1686">
        <v>9146</v>
      </c>
      <c r="K54" s="373">
        <v>6689</v>
      </c>
      <c r="L54" s="1686">
        <v>7504</v>
      </c>
      <c r="M54" s="373">
        <v>969</v>
      </c>
      <c r="N54" s="1692">
        <v>1002</v>
      </c>
      <c r="O54" s="159"/>
    </row>
    <row r="55" spans="1:15" ht="15.5">
      <c r="A55" s="370" t="s">
        <v>102</v>
      </c>
      <c r="B55" s="371"/>
      <c r="C55" s="372">
        <v>426684</v>
      </c>
      <c r="D55" s="1686">
        <v>435081</v>
      </c>
      <c r="E55" s="373">
        <v>235300</v>
      </c>
      <c r="F55" s="1686">
        <v>435081</v>
      </c>
      <c r="G55" s="372">
        <v>149003</v>
      </c>
      <c r="H55" s="1686">
        <v>153310</v>
      </c>
      <c r="I55" s="372" t="s">
        <v>404</v>
      </c>
      <c r="J55" s="1686" t="s">
        <v>404</v>
      </c>
      <c r="K55" s="373">
        <v>184496</v>
      </c>
      <c r="L55" s="1686">
        <v>162030</v>
      </c>
      <c r="M55" s="373">
        <v>5680</v>
      </c>
      <c r="N55" s="1692">
        <v>4959</v>
      </c>
      <c r="O55" s="159"/>
    </row>
    <row r="56" spans="1:15" ht="15.5">
      <c r="A56" s="76" t="s">
        <v>105</v>
      </c>
      <c r="B56" s="371"/>
      <c r="C56" s="372">
        <v>555544</v>
      </c>
      <c r="D56" s="1686">
        <v>314558</v>
      </c>
      <c r="E56" s="373">
        <v>510722</v>
      </c>
      <c r="F56" s="1686">
        <v>313194</v>
      </c>
      <c r="G56" s="372">
        <v>-76979</v>
      </c>
      <c r="H56" s="1686">
        <v>-354859</v>
      </c>
      <c r="I56" s="372" t="s">
        <v>404</v>
      </c>
      <c r="J56" s="1686" t="s">
        <v>404</v>
      </c>
      <c r="K56" s="373">
        <v>-96714</v>
      </c>
      <c r="L56" s="1686">
        <v>-314929</v>
      </c>
      <c r="M56" s="373">
        <v>6250</v>
      </c>
      <c r="N56" s="1692">
        <v>4980</v>
      </c>
      <c r="O56" s="159"/>
    </row>
    <row r="57" spans="1:15" ht="15.5">
      <c r="A57" s="76" t="s">
        <v>256</v>
      </c>
      <c r="B57" s="371" t="s">
        <v>815</v>
      </c>
      <c r="C57" s="372" t="s">
        <v>404</v>
      </c>
      <c r="D57" s="1686" t="s">
        <v>404</v>
      </c>
      <c r="E57" s="373" t="s">
        <v>404</v>
      </c>
      <c r="F57" s="1686" t="s">
        <v>404</v>
      </c>
      <c r="G57" s="372" t="s">
        <v>404</v>
      </c>
      <c r="H57" s="1686" t="s">
        <v>404</v>
      </c>
      <c r="I57" s="372" t="s">
        <v>404</v>
      </c>
      <c r="J57" s="1686" t="s">
        <v>404</v>
      </c>
      <c r="K57" s="373" t="s">
        <v>404</v>
      </c>
      <c r="L57" s="1686" t="s">
        <v>404</v>
      </c>
      <c r="M57" s="373">
        <v>278</v>
      </c>
      <c r="N57" s="1692">
        <v>250</v>
      </c>
      <c r="O57" s="159"/>
    </row>
    <row r="58" spans="1:15" ht="15.5">
      <c r="A58" s="76" t="s">
        <v>199</v>
      </c>
      <c r="B58" s="377" t="s">
        <v>533</v>
      </c>
      <c r="C58" s="372">
        <v>139390</v>
      </c>
      <c r="D58" s="1686">
        <v>167351</v>
      </c>
      <c r="E58" s="373">
        <v>132164</v>
      </c>
      <c r="F58" s="1686">
        <v>156912</v>
      </c>
      <c r="G58" s="372">
        <v>3057</v>
      </c>
      <c r="H58" s="1686">
        <v>22532</v>
      </c>
      <c r="I58" s="372">
        <v>13960</v>
      </c>
      <c r="J58" s="1686">
        <v>26041</v>
      </c>
      <c r="K58" s="373">
        <v>5136</v>
      </c>
      <c r="L58" s="1686">
        <v>21404</v>
      </c>
      <c r="M58" s="373">
        <v>2170</v>
      </c>
      <c r="N58" s="1692">
        <v>2159</v>
      </c>
      <c r="O58" s="159"/>
    </row>
    <row r="59" spans="1:15" ht="15.5">
      <c r="A59" s="76" t="s">
        <v>90</v>
      </c>
      <c r="B59" s="371"/>
      <c r="C59" s="372">
        <v>4027478</v>
      </c>
      <c r="D59" s="1686">
        <v>4263762</v>
      </c>
      <c r="E59" s="373">
        <v>4027478</v>
      </c>
      <c r="F59" s="1685">
        <v>4263762</v>
      </c>
      <c r="G59" s="372">
        <v>490505</v>
      </c>
      <c r="H59" s="1686">
        <v>214075</v>
      </c>
      <c r="I59" s="372" t="s">
        <v>404</v>
      </c>
      <c r="J59" s="1686" t="s">
        <v>404</v>
      </c>
      <c r="K59" s="373">
        <v>317038</v>
      </c>
      <c r="L59" s="1686">
        <v>144197</v>
      </c>
      <c r="M59" s="373">
        <v>49095</v>
      </c>
      <c r="N59" s="1692">
        <v>49281</v>
      </c>
      <c r="O59" s="159"/>
    </row>
    <row r="60" spans="1:15" ht="15.5">
      <c r="A60" s="1068" t="s">
        <v>116</v>
      </c>
      <c r="B60" s="371"/>
      <c r="C60" s="372">
        <v>150634</v>
      </c>
      <c r="D60" s="1686">
        <v>144763</v>
      </c>
      <c r="E60" s="373" t="s">
        <v>404</v>
      </c>
      <c r="F60" s="1685" t="s">
        <v>404</v>
      </c>
      <c r="G60" s="372">
        <v>27036</v>
      </c>
      <c r="H60" s="1686">
        <v>7327</v>
      </c>
      <c r="I60" s="372">
        <v>26137</v>
      </c>
      <c r="J60" s="1686">
        <v>6871</v>
      </c>
      <c r="K60" s="373">
        <v>17825</v>
      </c>
      <c r="L60" s="1686">
        <v>4844</v>
      </c>
      <c r="M60" s="373" t="s">
        <v>404</v>
      </c>
      <c r="N60" s="1691" t="s">
        <v>404</v>
      </c>
      <c r="O60" s="159"/>
    </row>
    <row r="61" spans="1:15" ht="15.5">
      <c r="A61" s="1068" t="s">
        <v>828</v>
      </c>
      <c r="B61" s="377" t="s">
        <v>533</v>
      </c>
      <c r="C61" s="372">
        <v>35629</v>
      </c>
      <c r="D61" s="1686">
        <v>39516</v>
      </c>
      <c r="E61" s="373">
        <v>33900</v>
      </c>
      <c r="F61" s="1686">
        <v>36285</v>
      </c>
      <c r="G61" s="372">
        <v>4086</v>
      </c>
      <c r="H61" s="1686">
        <v>5763</v>
      </c>
      <c r="I61" s="372">
        <v>7910</v>
      </c>
      <c r="J61" s="1686">
        <v>8133</v>
      </c>
      <c r="K61" s="373">
        <v>7109</v>
      </c>
      <c r="L61" s="1686">
        <v>4608</v>
      </c>
      <c r="M61" s="373">
        <v>739</v>
      </c>
      <c r="N61" s="1692">
        <v>797</v>
      </c>
      <c r="O61" s="159"/>
    </row>
    <row r="62" spans="1:15" ht="15.5">
      <c r="A62" s="1068" t="s">
        <v>204</v>
      </c>
      <c r="B62" s="371" t="s">
        <v>533</v>
      </c>
      <c r="C62" s="372">
        <v>12954</v>
      </c>
      <c r="D62" s="1686">
        <v>12958</v>
      </c>
      <c r="E62" s="373">
        <v>12819</v>
      </c>
      <c r="F62" s="1686">
        <v>12770</v>
      </c>
      <c r="G62" s="372">
        <v>98</v>
      </c>
      <c r="H62" s="1686">
        <v>322</v>
      </c>
      <c r="I62" s="372">
        <v>731</v>
      </c>
      <c r="J62" s="1686">
        <v>999</v>
      </c>
      <c r="K62" s="373">
        <v>982</v>
      </c>
      <c r="L62" s="1686">
        <v>286</v>
      </c>
      <c r="M62" s="373">
        <v>488</v>
      </c>
      <c r="N62" s="1692">
        <v>422</v>
      </c>
      <c r="O62" s="159"/>
    </row>
    <row r="63" spans="1:15" ht="15.5">
      <c r="A63" s="1068" t="s">
        <v>829</v>
      </c>
      <c r="B63" s="371"/>
      <c r="C63" s="372">
        <v>2489330</v>
      </c>
      <c r="D63" s="1685">
        <v>2464596</v>
      </c>
      <c r="E63" s="373">
        <v>3570</v>
      </c>
      <c r="F63" s="1685">
        <v>2824</v>
      </c>
      <c r="G63" s="372">
        <v>109001</v>
      </c>
      <c r="H63" s="1685">
        <v>57651</v>
      </c>
      <c r="I63" s="372" t="s">
        <v>404</v>
      </c>
      <c r="J63" s="1685" t="s">
        <v>404</v>
      </c>
      <c r="K63" s="373">
        <v>80839</v>
      </c>
      <c r="L63" s="1685">
        <v>30455</v>
      </c>
      <c r="M63" s="373">
        <v>48682</v>
      </c>
      <c r="N63" s="1691">
        <v>48140</v>
      </c>
      <c r="O63" s="159"/>
    </row>
    <row r="64" spans="1:15" ht="15.5">
      <c r="A64" s="1068" t="s">
        <v>830</v>
      </c>
      <c r="B64" s="377" t="s">
        <v>533</v>
      </c>
      <c r="C64" s="372">
        <v>48896</v>
      </c>
      <c r="D64" s="1686">
        <v>54638</v>
      </c>
      <c r="E64" s="373">
        <v>48563</v>
      </c>
      <c r="F64" s="1686">
        <v>54339</v>
      </c>
      <c r="G64" s="372">
        <v>5540</v>
      </c>
      <c r="H64" s="1686">
        <v>5035</v>
      </c>
      <c r="I64" s="372">
        <v>5537</v>
      </c>
      <c r="J64" s="1686">
        <v>5307</v>
      </c>
      <c r="K64" s="373">
        <v>3944</v>
      </c>
      <c r="L64" s="1686">
        <v>4119</v>
      </c>
      <c r="M64" s="373">
        <v>563</v>
      </c>
      <c r="N64" s="1692">
        <v>583</v>
      </c>
      <c r="O64" s="159"/>
    </row>
    <row r="65" spans="1:15" ht="15.5">
      <c r="A65" s="1068" t="s">
        <v>278</v>
      </c>
      <c r="B65" s="377"/>
      <c r="C65" s="372">
        <v>140043</v>
      </c>
      <c r="D65" s="1686">
        <v>150845</v>
      </c>
      <c r="E65" s="373">
        <v>140043</v>
      </c>
      <c r="F65" s="1686">
        <v>150845</v>
      </c>
      <c r="G65" s="372">
        <v>20916</v>
      </c>
      <c r="H65" s="1686">
        <v>20017</v>
      </c>
      <c r="I65" s="372">
        <v>23453</v>
      </c>
      <c r="J65" s="1686">
        <v>23493</v>
      </c>
      <c r="K65" s="373">
        <v>17386</v>
      </c>
      <c r="L65" s="1686">
        <v>18046</v>
      </c>
      <c r="M65" s="373">
        <v>4032</v>
      </c>
      <c r="N65" s="1692">
        <v>4138</v>
      </c>
      <c r="O65" s="159"/>
    </row>
    <row r="66" spans="1:15" ht="15.5">
      <c r="A66" s="376" t="s">
        <v>207</v>
      </c>
      <c r="B66" s="377" t="s">
        <v>533</v>
      </c>
      <c r="C66" s="372">
        <v>8660</v>
      </c>
      <c r="D66" s="1686">
        <v>7738.4260000000004</v>
      </c>
      <c r="E66" s="373">
        <v>8480</v>
      </c>
      <c r="F66" s="1686">
        <v>7654.24</v>
      </c>
      <c r="G66" s="372">
        <v>141</v>
      </c>
      <c r="H66" s="1686">
        <v>-195.511</v>
      </c>
      <c r="I66" s="372">
        <v>242</v>
      </c>
      <c r="J66" s="1686">
        <v>-161.857</v>
      </c>
      <c r="K66" s="373">
        <v>138</v>
      </c>
      <c r="L66" s="1686">
        <v>108.959</v>
      </c>
      <c r="M66" s="373">
        <v>292</v>
      </c>
      <c r="N66" s="1692">
        <v>274</v>
      </c>
      <c r="O66" s="159"/>
    </row>
    <row r="67" spans="1:15" ht="15.5">
      <c r="A67" s="378" t="s">
        <v>209</v>
      </c>
      <c r="B67" s="379"/>
      <c r="C67" s="380">
        <v>68383</v>
      </c>
      <c r="D67" s="1690">
        <v>75725</v>
      </c>
      <c r="E67" s="381">
        <v>68231</v>
      </c>
      <c r="F67" s="1690">
        <v>75570</v>
      </c>
      <c r="G67" s="380">
        <v>9014</v>
      </c>
      <c r="H67" s="1690">
        <v>9621</v>
      </c>
      <c r="I67" s="380">
        <v>7579</v>
      </c>
      <c r="J67" s="1690">
        <v>8513</v>
      </c>
      <c r="K67" s="381">
        <v>6195</v>
      </c>
      <c r="L67" s="1690">
        <v>7731</v>
      </c>
      <c r="M67" s="381">
        <v>1729</v>
      </c>
      <c r="N67" s="1694">
        <v>1777</v>
      </c>
      <c r="O67" s="159"/>
    </row>
    <row r="68" spans="1:15" ht="15.5">
      <c r="A68" s="15" t="s">
        <v>667</v>
      </c>
      <c r="B68" s="12"/>
      <c r="C68" s="2"/>
      <c r="D68" s="2"/>
      <c r="E68" s="2"/>
      <c r="G68" s="2"/>
      <c r="H68" s="2"/>
      <c r="I68" s="2"/>
      <c r="J68" s="2"/>
      <c r="K68" s="2"/>
      <c r="L68" s="2"/>
      <c r="M68" s="2"/>
      <c r="N68" s="2"/>
      <c r="O68" s="159"/>
    </row>
    <row r="69" spans="1:15">
      <c r="A69" s="2399" t="s">
        <v>832</v>
      </c>
      <c r="B69" s="2399"/>
      <c r="C69" s="2399"/>
      <c r="D69" s="2399"/>
      <c r="E69" s="2399"/>
      <c r="F69" s="2399"/>
      <c r="G69" s="2399"/>
      <c r="H69" s="2399"/>
      <c r="I69" s="2399"/>
      <c r="J69" s="2399"/>
      <c r="K69" s="2399"/>
      <c r="L69" s="2399"/>
      <c r="M69" s="2399"/>
      <c r="N69" s="2399"/>
    </row>
    <row r="70" spans="1:15" ht="15">
      <c r="A70" s="2399" t="s">
        <v>833</v>
      </c>
      <c r="B70" s="2399"/>
      <c r="C70" s="2399"/>
      <c r="D70" s="2399"/>
      <c r="E70" s="2399"/>
      <c r="F70" s="2399"/>
      <c r="G70" s="2399"/>
      <c r="H70" s="2399"/>
      <c r="I70" s="2399"/>
      <c r="J70" s="2399"/>
      <c r="K70" s="2399"/>
      <c r="L70" s="2399"/>
      <c r="M70" s="2399"/>
      <c r="N70" s="2399"/>
    </row>
    <row r="71" spans="1:15">
      <c r="A71" s="2399" t="s">
        <v>1792</v>
      </c>
      <c r="B71" s="2399"/>
      <c r="C71" s="2399"/>
      <c r="D71" s="2399"/>
      <c r="E71" s="2399"/>
      <c r="F71" s="2399"/>
      <c r="G71" s="2399"/>
      <c r="H71" s="2399"/>
      <c r="I71" s="2399"/>
      <c r="J71" s="2399"/>
      <c r="K71" s="2399"/>
      <c r="L71" s="2399"/>
      <c r="M71" s="2399"/>
      <c r="N71" s="2399"/>
    </row>
    <row r="72" spans="1:15">
      <c r="A72" s="12"/>
      <c r="B72" s="12"/>
      <c r="C72" s="2"/>
      <c r="D72" s="2"/>
      <c r="E72" s="2"/>
      <c r="F72" s="2"/>
      <c r="G72" s="2"/>
      <c r="H72" s="2"/>
      <c r="I72" s="2"/>
      <c r="J72" s="2"/>
      <c r="K72" s="2"/>
      <c r="L72" s="2"/>
      <c r="M72" s="2"/>
      <c r="N72" s="2"/>
    </row>
    <row r="73" spans="1:15" ht="15.5">
      <c r="A73" s="2398" t="s">
        <v>1793</v>
      </c>
      <c r="B73" s="2398"/>
      <c r="C73" s="2398"/>
      <c r="D73" s="2398"/>
      <c r="E73" s="2398"/>
      <c r="F73" s="2398"/>
      <c r="G73" s="2398"/>
      <c r="H73" s="2398"/>
      <c r="I73" s="2398"/>
      <c r="J73" s="2398"/>
      <c r="K73" s="2398"/>
      <c r="L73" s="2398"/>
      <c r="M73" s="2398"/>
      <c r="N73" s="2398"/>
    </row>
    <row r="74" spans="1:15" ht="17.25" customHeight="1"/>
    <row r="75" spans="1:15" ht="18" customHeight="1"/>
    <row r="76" spans="1:15" ht="15.5">
      <c r="A76" s="7"/>
      <c r="B76" s="7"/>
      <c r="D76" s="382"/>
      <c r="F76" s="382"/>
      <c r="H76" s="382"/>
      <c r="J76" s="382"/>
      <c r="L76" s="382"/>
      <c r="N76" s="382"/>
    </row>
    <row r="77" spans="1:15" ht="15.5">
      <c r="A77" s="7"/>
      <c r="B77" s="7"/>
    </row>
    <row r="78" spans="1:15" ht="15.5">
      <c r="A78" s="7"/>
      <c r="B78" s="7"/>
    </row>
  </sheetData>
  <mergeCells count="17">
    <mergeCell ref="A73:N73"/>
    <mergeCell ref="G5:H5"/>
    <mergeCell ref="I5:J5"/>
    <mergeCell ref="K5:L5"/>
    <mergeCell ref="A69:N69"/>
    <mergeCell ref="A70:N70"/>
    <mergeCell ref="A71:N71"/>
    <mergeCell ref="A1:N1"/>
    <mergeCell ref="A4:B6"/>
    <mergeCell ref="C4:D4"/>
    <mergeCell ref="E4:F4"/>
    <mergeCell ref="G4:H4"/>
    <mergeCell ref="I4:J4"/>
    <mergeCell ref="K4:L4"/>
    <mergeCell ref="M4:N4"/>
    <mergeCell ref="C5:D5"/>
    <mergeCell ref="E5:F5"/>
  </mergeCells>
  <phoneticPr fontId="2"/>
  <pageMargins left="0.43307086614173229" right="0.43307086614173229" top="0.35433070866141736" bottom="0.35433070866141736" header="0.31496062992125984" footer="0.31496062992125984"/>
  <pageSetup paperSize="8" scale="95" orientation="portrait" r:id="rId1"/>
  <rowBreaks count="1" manualBreakCount="1">
    <brk id="7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288B8-942B-4DB2-A50F-0B401FCC8403}">
  <sheetPr>
    <pageSetUpPr fitToPage="1"/>
  </sheetPr>
  <dimension ref="A25:A37"/>
  <sheetViews>
    <sheetView zoomScaleNormal="100" zoomScaleSheetLayoutView="130" workbookViewId="0">
      <selection activeCell="O16" sqref="O16"/>
    </sheetView>
  </sheetViews>
  <sheetFormatPr defaultColWidth="9" defaultRowHeight="18"/>
  <cols>
    <col min="1" max="8" width="9" style="1093"/>
    <col min="9" max="9" width="2.33203125" style="1093" customWidth="1"/>
    <col min="10" max="10" width="7" style="1093" customWidth="1"/>
    <col min="11" max="11" width="12.25" style="1093" customWidth="1"/>
    <col min="12" max="16384" width="9" style="1093"/>
  </cols>
  <sheetData>
    <row r="25" ht="1.5" customHeight="1"/>
    <row r="34" ht="0.75" customHeight="1"/>
    <row r="37" ht="13.5" customHeight="1"/>
  </sheetData>
  <phoneticPr fontId="2"/>
  <pageMargins left="0.25" right="0.25"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A64F9-46D4-4839-A75F-45BBF51EB845}">
  <sheetPr>
    <pageSetUpPr fitToPage="1"/>
  </sheetPr>
  <dimension ref="A1:Q32"/>
  <sheetViews>
    <sheetView zoomScaleNormal="100" zoomScaleSheetLayoutView="100" workbookViewId="0">
      <selection sqref="A1:Q1"/>
    </sheetView>
  </sheetViews>
  <sheetFormatPr defaultColWidth="9" defaultRowHeight="14"/>
  <cols>
    <col min="1" max="1" width="25.58203125" style="383" customWidth="1"/>
    <col min="2" max="2" width="9.08203125" style="383" customWidth="1"/>
    <col min="3" max="3" width="9.25" style="383" customWidth="1"/>
    <col min="4" max="4" width="9.58203125" style="383" customWidth="1"/>
    <col min="5" max="5" width="6.25" style="383" customWidth="1"/>
    <col min="6" max="6" width="9.08203125" style="383" customWidth="1"/>
    <col min="7" max="7" width="7" style="383" customWidth="1"/>
    <col min="8" max="8" width="8.75" style="383" customWidth="1"/>
    <col min="9" max="9" width="6.5" style="383" customWidth="1"/>
    <col min="10" max="10" width="10" style="383" customWidth="1"/>
    <col min="11" max="11" width="9.5" style="383" customWidth="1"/>
    <col min="12" max="14" width="7.25" style="383" customWidth="1"/>
    <col min="15" max="15" width="9.25" style="383" customWidth="1"/>
    <col min="16" max="16" width="5.75" style="383" customWidth="1"/>
    <col min="17" max="17" width="10.25" style="383" customWidth="1"/>
    <col min="18" max="16384" width="9" style="383"/>
  </cols>
  <sheetData>
    <row r="1" spans="1:17" ht="25.5" customHeight="1">
      <c r="A1" s="2402" t="s">
        <v>1794</v>
      </c>
      <c r="B1" s="2402"/>
      <c r="C1" s="2402"/>
      <c r="D1" s="2402"/>
      <c r="E1" s="2402"/>
      <c r="F1" s="2402"/>
      <c r="G1" s="2402"/>
      <c r="H1" s="2402"/>
      <c r="I1" s="2402"/>
      <c r="J1" s="2402"/>
      <c r="K1" s="2402"/>
      <c r="L1" s="2402"/>
      <c r="M1" s="2402"/>
      <c r="N1" s="2402"/>
      <c r="O1" s="2402"/>
      <c r="P1" s="2402"/>
      <c r="Q1" s="2402"/>
    </row>
    <row r="2" spans="1:17" ht="15.5">
      <c r="A2" s="36"/>
      <c r="B2" s="36"/>
      <c r="C2" s="36"/>
      <c r="D2" s="36"/>
      <c r="E2" s="36"/>
      <c r="F2" s="384"/>
      <c r="G2" s="36"/>
      <c r="H2" s="36"/>
      <c r="I2" s="36"/>
      <c r="J2" s="36"/>
      <c r="K2" s="36"/>
      <c r="L2" s="36"/>
      <c r="M2" s="36"/>
      <c r="N2" s="36"/>
      <c r="O2" s="36"/>
      <c r="P2" s="36"/>
      <c r="Q2" s="36"/>
    </row>
    <row r="3" spans="1:17" ht="17.5">
      <c r="A3" s="37" t="s">
        <v>1787</v>
      </c>
      <c r="B3" s="37"/>
      <c r="C3" s="36"/>
      <c r="D3" s="36"/>
      <c r="E3" s="36"/>
      <c r="F3" s="36"/>
      <c r="G3" s="36"/>
      <c r="H3" s="36"/>
      <c r="I3" s="36"/>
      <c r="J3" s="36"/>
      <c r="K3" s="36"/>
      <c r="L3" s="36"/>
      <c r="M3" s="36"/>
      <c r="N3" s="36"/>
      <c r="O3" s="36"/>
      <c r="P3" s="1683"/>
      <c r="Q3" s="385"/>
    </row>
    <row r="4" spans="1:17" ht="8.25" customHeight="1">
      <c r="A4" s="2403" t="s">
        <v>800</v>
      </c>
      <c r="B4" s="212"/>
      <c r="C4" s="2406" t="s">
        <v>834</v>
      </c>
      <c r="D4" s="386"/>
      <c r="E4" s="212"/>
      <c r="F4" s="2406" t="s">
        <v>835</v>
      </c>
      <c r="G4" s="212"/>
      <c r="H4" s="2406" t="s">
        <v>836</v>
      </c>
      <c r="I4" s="212"/>
      <c r="J4" s="2408" t="s">
        <v>837</v>
      </c>
      <c r="K4" s="2408" t="s">
        <v>838</v>
      </c>
      <c r="L4" s="2408" t="s">
        <v>839</v>
      </c>
      <c r="M4" s="2408" t="s">
        <v>840</v>
      </c>
      <c r="N4" s="2408" t="s">
        <v>841</v>
      </c>
      <c r="O4" s="2406" t="s">
        <v>842</v>
      </c>
      <c r="P4" s="387"/>
      <c r="Q4" s="2408" t="s">
        <v>843</v>
      </c>
    </row>
    <row r="5" spans="1:17" ht="26.25" customHeight="1">
      <c r="A5" s="2404"/>
      <c r="B5" s="2411" t="s">
        <v>844</v>
      </c>
      <c r="C5" s="2407"/>
      <c r="D5" s="388" t="s">
        <v>845</v>
      </c>
      <c r="E5" s="2400" t="s">
        <v>846</v>
      </c>
      <c r="F5" s="2407"/>
      <c r="G5" s="2400" t="s">
        <v>846</v>
      </c>
      <c r="H5" s="2407"/>
      <c r="I5" s="2400" t="s">
        <v>846</v>
      </c>
      <c r="J5" s="2409"/>
      <c r="K5" s="2409"/>
      <c r="L5" s="2409"/>
      <c r="M5" s="2409"/>
      <c r="N5" s="2409"/>
      <c r="O5" s="2407"/>
      <c r="P5" s="2400" t="s">
        <v>846</v>
      </c>
      <c r="Q5" s="2409"/>
    </row>
    <row r="6" spans="1:17" ht="15" customHeight="1">
      <c r="A6" s="2405"/>
      <c r="B6" s="2412"/>
      <c r="C6" s="389" t="s">
        <v>807</v>
      </c>
      <c r="D6" s="389" t="s">
        <v>807</v>
      </c>
      <c r="E6" s="2401"/>
      <c r="F6" s="389" t="s">
        <v>807</v>
      </c>
      <c r="G6" s="2401"/>
      <c r="H6" s="389" t="s">
        <v>807</v>
      </c>
      <c r="I6" s="2401"/>
      <c r="J6" s="389" t="s">
        <v>807</v>
      </c>
      <c r="K6" s="389" t="s">
        <v>807</v>
      </c>
      <c r="L6" s="389" t="s">
        <v>741</v>
      </c>
      <c r="M6" s="389" t="s">
        <v>741</v>
      </c>
      <c r="N6" s="389" t="s">
        <v>741</v>
      </c>
      <c r="O6" s="389" t="s">
        <v>807</v>
      </c>
      <c r="P6" s="2401"/>
      <c r="Q6" s="2410"/>
    </row>
    <row r="7" spans="1:17" ht="16.5" customHeight="1">
      <c r="A7" s="1695" t="s">
        <v>200</v>
      </c>
      <c r="B7" s="390" t="s">
        <v>847</v>
      </c>
      <c r="C7" s="1696">
        <v>4263762</v>
      </c>
      <c r="D7" s="1197">
        <v>4263762</v>
      </c>
      <c r="E7" s="1198">
        <v>100</v>
      </c>
      <c r="F7" s="1199">
        <v>52791</v>
      </c>
      <c r="G7" s="1198">
        <v>1.2381319595230691</v>
      </c>
      <c r="H7" s="1199">
        <v>144067</v>
      </c>
      <c r="I7" s="1200">
        <v>3.3788705842399271</v>
      </c>
      <c r="J7" s="1197">
        <v>15108792</v>
      </c>
      <c r="K7" s="1197">
        <v>7273264</v>
      </c>
      <c r="L7" s="1201">
        <v>48.139282081585343</v>
      </c>
      <c r="M7" s="1200">
        <v>0.99129094888549174</v>
      </c>
      <c r="N7" s="1200">
        <v>2.1143746863851955</v>
      </c>
      <c r="O7" s="1197">
        <v>3812369</v>
      </c>
      <c r="P7" s="1198">
        <v>89.413316221684042</v>
      </c>
      <c r="Q7" s="1697">
        <v>49281</v>
      </c>
    </row>
    <row r="8" spans="1:17" ht="16.5" customHeight="1">
      <c r="A8" s="1698" t="s">
        <v>276</v>
      </c>
      <c r="B8" s="391" t="s">
        <v>847</v>
      </c>
      <c r="C8" s="1699">
        <v>2018568</v>
      </c>
      <c r="D8" s="1202">
        <v>1364358</v>
      </c>
      <c r="E8" s="1203">
        <v>67.59039081170414</v>
      </c>
      <c r="F8" s="1204">
        <v>142655</v>
      </c>
      <c r="G8" s="1203">
        <v>7.0671386844535338</v>
      </c>
      <c r="H8" s="1204">
        <v>121616</v>
      </c>
      <c r="I8" s="1205">
        <v>6.024865151929486</v>
      </c>
      <c r="J8" s="1202">
        <v>3361244</v>
      </c>
      <c r="K8" s="1202">
        <v>2393683</v>
      </c>
      <c r="L8" s="1206">
        <v>71.214199266700064</v>
      </c>
      <c r="M8" s="1205">
        <v>3.7628945723674034</v>
      </c>
      <c r="N8" s="1205">
        <v>5.2657991076164352</v>
      </c>
      <c r="O8" s="1202">
        <v>1347716</v>
      </c>
      <c r="P8" s="1203">
        <v>66.766044047067027</v>
      </c>
      <c r="Q8" s="1700">
        <v>34388</v>
      </c>
    </row>
    <row r="9" spans="1:17" ht="16.5" customHeight="1">
      <c r="A9" s="1701" t="s">
        <v>275</v>
      </c>
      <c r="B9" s="391" t="s">
        <v>847</v>
      </c>
      <c r="C9" s="1699">
        <v>1603672</v>
      </c>
      <c r="D9" s="1202">
        <v>1603672</v>
      </c>
      <c r="E9" s="1203">
        <v>100</v>
      </c>
      <c r="F9" s="1204">
        <v>24969</v>
      </c>
      <c r="G9" s="1203">
        <v>1.5569892097635925</v>
      </c>
      <c r="H9" s="1204">
        <v>17045</v>
      </c>
      <c r="I9" s="1205">
        <v>1.0628732059922479</v>
      </c>
      <c r="J9" s="1202">
        <v>3569603</v>
      </c>
      <c r="K9" s="1202">
        <v>1595988</v>
      </c>
      <c r="L9" s="1206">
        <v>44.710518228497683</v>
      </c>
      <c r="M9" s="1205">
        <v>0.56570387484751794</v>
      </c>
      <c r="N9" s="1205">
        <v>1.0982808312784194</v>
      </c>
      <c r="O9" s="1202">
        <v>1317454</v>
      </c>
      <c r="P9" s="1203">
        <v>82.152335390279305</v>
      </c>
      <c r="Q9" s="1700">
        <v>14754</v>
      </c>
    </row>
    <row r="10" spans="1:17" ht="16.5" customHeight="1">
      <c r="A10" s="1698" t="s">
        <v>95</v>
      </c>
      <c r="B10" s="391" t="s">
        <v>847</v>
      </c>
      <c r="C10" s="1699">
        <v>1601688</v>
      </c>
      <c r="D10" s="1202">
        <v>1601688</v>
      </c>
      <c r="E10" s="1203">
        <v>100</v>
      </c>
      <c r="F10" s="1204">
        <v>237234</v>
      </c>
      <c r="G10" s="1203">
        <v>14.81149886869353</v>
      </c>
      <c r="H10" s="1204">
        <v>200731</v>
      </c>
      <c r="I10" s="1205">
        <v>12.532465748635191</v>
      </c>
      <c r="J10" s="1202">
        <v>3461135</v>
      </c>
      <c r="K10" s="1202">
        <v>1688173</v>
      </c>
      <c r="L10" s="1206">
        <v>48.775127234274308</v>
      </c>
      <c r="M10" s="1205">
        <v>6.724629582728646</v>
      </c>
      <c r="N10" s="1205">
        <v>12.809781153767979</v>
      </c>
      <c r="O10" s="1202">
        <v>1001710</v>
      </c>
      <c r="P10" s="1203">
        <v>62.54095679058593</v>
      </c>
      <c r="Q10" s="1700">
        <v>18726</v>
      </c>
    </row>
    <row r="11" spans="1:17" ht="16.5" customHeight="1">
      <c r="A11" s="1698" t="s">
        <v>92</v>
      </c>
      <c r="B11" s="391" t="s">
        <v>847</v>
      </c>
      <c r="C11" s="1699">
        <v>1111367</v>
      </c>
      <c r="D11" s="1202">
        <v>1111367</v>
      </c>
      <c r="E11" s="1203">
        <v>100</v>
      </c>
      <c r="F11" s="1204">
        <v>443821</v>
      </c>
      <c r="G11" s="1203">
        <v>39.93469304019284</v>
      </c>
      <c r="H11" s="1204">
        <v>325472</v>
      </c>
      <c r="I11" s="1205">
        <v>29.285735495115471</v>
      </c>
      <c r="J11" s="1202">
        <v>1932547</v>
      </c>
      <c r="K11" s="1202">
        <v>1625580</v>
      </c>
      <c r="L11" s="1206">
        <v>84.115936119535519</v>
      </c>
      <c r="M11" s="1205">
        <v>17.119720800935223</v>
      </c>
      <c r="N11" s="1205">
        <v>21.342657150060969</v>
      </c>
      <c r="O11" s="1202">
        <v>552133</v>
      </c>
      <c r="P11" s="1203">
        <v>49.68061855354712</v>
      </c>
      <c r="Q11" s="1700">
        <v>7604</v>
      </c>
    </row>
    <row r="12" spans="1:17" ht="16.5" customHeight="1">
      <c r="A12" s="1698" t="s">
        <v>108</v>
      </c>
      <c r="B12" s="391" t="s">
        <v>847</v>
      </c>
      <c r="C12" s="1699">
        <v>741751</v>
      </c>
      <c r="D12" s="1202">
        <v>691458</v>
      </c>
      <c r="E12" s="1203">
        <v>93.219692322625789</v>
      </c>
      <c r="F12" s="1204">
        <v>61823</v>
      </c>
      <c r="G12" s="1203">
        <v>8.3347376680314547</v>
      </c>
      <c r="H12" s="1204">
        <v>42406</v>
      </c>
      <c r="I12" s="1205">
        <v>5.71701285202177</v>
      </c>
      <c r="J12" s="1202">
        <v>1393799</v>
      </c>
      <c r="K12" s="1202">
        <v>875614</v>
      </c>
      <c r="L12" s="1206">
        <v>62.822114235983804</v>
      </c>
      <c r="M12" s="1205">
        <v>3.1918420833758288</v>
      </c>
      <c r="N12" s="1205">
        <v>5.0616714401580829</v>
      </c>
      <c r="O12" s="1202">
        <v>515306</v>
      </c>
      <c r="P12" s="1203">
        <v>69.471561211242047</v>
      </c>
      <c r="Q12" s="1700">
        <v>11067</v>
      </c>
    </row>
    <row r="13" spans="1:17" ht="16.5" customHeight="1">
      <c r="A13" s="1698" t="s">
        <v>246</v>
      </c>
      <c r="B13" s="392" t="s">
        <v>847</v>
      </c>
      <c r="C13" s="1699">
        <v>502672</v>
      </c>
      <c r="D13" s="1202">
        <v>502672</v>
      </c>
      <c r="E13" s="1203">
        <v>100</v>
      </c>
      <c r="F13" s="1204">
        <v>163734</v>
      </c>
      <c r="G13" s="1203">
        <v>32.572731323805584</v>
      </c>
      <c r="H13" s="1204">
        <v>127977</v>
      </c>
      <c r="I13" s="1205">
        <v>25.459345258936246</v>
      </c>
      <c r="J13" s="1202">
        <v>913668</v>
      </c>
      <c r="K13" s="1202">
        <v>792961</v>
      </c>
      <c r="L13" s="1206">
        <v>86.788746021530798</v>
      </c>
      <c r="M13" s="1205">
        <v>14.25050317214194</v>
      </c>
      <c r="N13" s="1205">
        <v>16.676374582201287</v>
      </c>
      <c r="O13" s="1202">
        <v>194444</v>
      </c>
      <c r="P13" s="1203">
        <v>38.681884011840722</v>
      </c>
      <c r="Q13" s="1700">
        <v>3853</v>
      </c>
    </row>
    <row r="14" spans="1:17" ht="16.5" customHeight="1">
      <c r="A14" s="1698" t="s">
        <v>101</v>
      </c>
      <c r="B14" s="391" t="s">
        <v>847</v>
      </c>
      <c r="C14" s="1699">
        <v>442233</v>
      </c>
      <c r="D14" s="1202">
        <v>442233</v>
      </c>
      <c r="E14" s="1203">
        <v>100</v>
      </c>
      <c r="F14" s="1204">
        <v>97246</v>
      </c>
      <c r="G14" s="1203">
        <v>21.989765576065107</v>
      </c>
      <c r="H14" s="1204">
        <v>81188</v>
      </c>
      <c r="I14" s="1205">
        <v>18.358648042999956</v>
      </c>
      <c r="J14" s="1202">
        <v>1025942</v>
      </c>
      <c r="K14" s="1202">
        <v>836418</v>
      </c>
      <c r="L14" s="1206">
        <v>81.526830951457299</v>
      </c>
      <c r="M14" s="1205">
        <v>8.2599501582797643</v>
      </c>
      <c r="N14" s="1205">
        <v>10.15329743303711</v>
      </c>
      <c r="O14" s="1202">
        <v>288772</v>
      </c>
      <c r="P14" s="1203">
        <v>65.298383431358587</v>
      </c>
      <c r="Q14" s="1700">
        <v>5974</v>
      </c>
    </row>
    <row r="15" spans="1:17" ht="16.5" customHeight="1">
      <c r="A15" s="1698" t="s">
        <v>100</v>
      </c>
      <c r="B15" s="391" t="s">
        <v>847</v>
      </c>
      <c r="C15" s="1699">
        <v>437400</v>
      </c>
      <c r="D15" s="1202">
        <v>437400</v>
      </c>
      <c r="E15" s="1203">
        <v>100</v>
      </c>
      <c r="F15" s="1207" t="s">
        <v>27</v>
      </c>
      <c r="G15" s="1207" t="s">
        <v>27</v>
      </c>
      <c r="H15" s="1204">
        <v>56400</v>
      </c>
      <c r="I15" s="1205">
        <v>12.894375857338819</v>
      </c>
      <c r="J15" s="1207" t="s">
        <v>27</v>
      </c>
      <c r="K15" s="1207" t="s">
        <v>27</v>
      </c>
      <c r="L15" s="1207" t="s">
        <v>27</v>
      </c>
      <c r="M15" s="1207" t="s">
        <v>27</v>
      </c>
      <c r="N15" s="1207" t="s">
        <v>27</v>
      </c>
      <c r="O15" s="1202">
        <v>127200</v>
      </c>
      <c r="P15" s="1203">
        <v>29.080932784636488</v>
      </c>
      <c r="Q15" s="1207" t="s">
        <v>27</v>
      </c>
    </row>
    <row r="16" spans="1:17" ht="16.5" customHeight="1">
      <c r="A16" s="1698" t="s">
        <v>197</v>
      </c>
      <c r="B16" s="391" t="s">
        <v>847</v>
      </c>
      <c r="C16" s="1699">
        <v>410073</v>
      </c>
      <c r="D16" s="1202">
        <v>410073</v>
      </c>
      <c r="E16" s="1203">
        <v>100</v>
      </c>
      <c r="F16" s="1204">
        <v>198283</v>
      </c>
      <c r="G16" s="1203">
        <v>48.353098106922424</v>
      </c>
      <c r="H16" s="1204">
        <v>162030</v>
      </c>
      <c r="I16" s="1205">
        <v>39.512477046769725</v>
      </c>
      <c r="J16" s="1202">
        <v>1416918</v>
      </c>
      <c r="K16" s="1202">
        <v>1235325</v>
      </c>
      <c r="L16" s="1206">
        <v>87.183944307292307</v>
      </c>
      <c r="M16" s="1205">
        <v>11.875906561249641</v>
      </c>
      <c r="N16" s="1205">
        <v>13.876167855128799</v>
      </c>
      <c r="O16" s="1202">
        <v>254792</v>
      </c>
      <c r="P16" s="1203">
        <v>62.134059057777513</v>
      </c>
      <c r="Q16" s="1700">
        <v>4959</v>
      </c>
    </row>
    <row r="17" spans="1:17" ht="16.5" customHeight="1">
      <c r="A17" s="1698" t="s">
        <v>105</v>
      </c>
      <c r="B17" s="391" t="s">
        <v>847</v>
      </c>
      <c r="C17" s="1699">
        <v>314558</v>
      </c>
      <c r="D17" s="1202">
        <v>314558</v>
      </c>
      <c r="E17" s="1203">
        <v>100</v>
      </c>
      <c r="F17" s="1204">
        <v>-323114</v>
      </c>
      <c r="G17" s="1203">
        <v>-102.72000712110325</v>
      </c>
      <c r="H17" s="1204">
        <v>-314969</v>
      </c>
      <c r="I17" s="1205">
        <v>-100.1306595286084</v>
      </c>
      <c r="J17" s="1202">
        <v>907506</v>
      </c>
      <c r="K17" s="1202">
        <v>156063</v>
      </c>
      <c r="L17" s="1206">
        <v>17.196911094802676</v>
      </c>
      <c r="M17" s="1205">
        <v>-30.845323388736333</v>
      </c>
      <c r="N17" s="1205">
        <v>-111.92689565965188</v>
      </c>
      <c r="O17" s="1202">
        <v>207215</v>
      </c>
      <c r="P17" s="1203">
        <v>65.874973772722356</v>
      </c>
      <c r="Q17" s="1700">
        <v>4980</v>
      </c>
    </row>
    <row r="18" spans="1:17" ht="16.5" customHeight="1">
      <c r="A18" s="1698" t="s">
        <v>826</v>
      </c>
      <c r="B18" s="391" t="s">
        <v>849</v>
      </c>
      <c r="C18" s="1699">
        <v>301965</v>
      </c>
      <c r="D18" s="1202">
        <v>301965</v>
      </c>
      <c r="E18" s="1203">
        <v>100</v>
      </c>
      <c r="F18" s="1204">
        <v>29874</v>
      </c>
      <c r="G18" s="1203">
        <v>9.8931995429933934</v>
      </c>
      <c r="H18" s="1204">
        <v>26642</v>
      </c>
      <c r="I18" s="1205">
        <v>8.8228768234729191</v>
      </c>
      <c r="J18" s="1202">
        <v>435699</v>
      </c>
      <c r="K18" s="1202">
        <v>306055</v>
      </c>
      <c r="L18" s="1206">
        <v>70.244595466136033</v>
      </c>
      <c r="M18" s="1205">
        <v>6.2183881486045856</v>
      </c>
      <c r="N18" s="1205">
        <v>8.8801634574040804</v>
      </c>
      <c r="O18" s="1202">
        <v>126358</v>
      </c>
      <c r="P18" s="1203">
        <v>41.844915801500179</v>
      </c>
      <c r="Q18" s="1700">
        <v>3744</v>
      </c>
    </row>
    <row r="19" spans="1:17" ht="16.5" customHeight="1">
      <c r="A19" s="1698" t="s">
        <v>206</v>
      </c>
      <c r="B19" s="391" t="s">
        <v>848</v>
      </c>
      <c r="C19" s="1699">
        <v>150845</v>
      </c>
      <c r="D19" s="1202">
        <v>150845</v>
      </c>
      <c r="E19" s="1203">
        <v>100</v>
      </c>
      <c r="F19" s="1204">
        <v>23736</v>
      </c>
      <c r="G19" s="1203">
        <v>15.735357486161291</v>
      </c>
      <c r="H19" s="1204">
        <v>16707</v>
      </c>
      <c r="I19" s="1205">
        <v>11.075607411581425</v>
      </c>
      <c r="J19" s="1202">
        <v>428254</v>
      </c>
      <c r="K19" s="1202">
        <v>270802</v>
      </c>
      <c r="L19" s="1206">
        <v>63.233968626095724</v>
      </c>
      <c r="M19" s="1205">
        <v>4.0498529210355034</v>
      </c>
      <c r="N19" s="1205">
        <v>6.3907552658606983</v>
      </c>
      <c r="O19" s="1202">
        <v>17472</v>
      </c>
      <c r="P19" s="1203">
        <v>11.583413437634658</v>
      </c>
      <c r="Q19" s="1700">
        <v>4138</v>
      </c>
    </row>
    <row r="20" spans="1:17" ht="16.5" customHeight="1">
      <c r="A20" s="1698" t="s">
        <v>189</v>
      </c>
      <c r="B20" s="391" t="s">
        <v>849</v>
      </c>
      <c r="C20" s="1699">
        <v>148255</v>
      </c>
      <c r="D20" s="1202">
        <v>125105</v>
      </c>
      <c r="E20" s="1203">
        <v>84.385012309871513</v>
      </c>
      <c r="F20" s="1204">
        <v>33616</v>
      </c>
      <c r="G20" s="1203">
        <v>22.674446055782266</v>
      </c>
      <c r="H20" s="1204">
        <v>25851</v>
      </c>
      <c r="I20" s="1205">
        <v>17.436848672894676</v>
      </c>
      <c r="J20" s="1202">
        <v>263404</v>
      </c>
      <c r="K20" s="1202">
        <v>220224</v>
      </c>
      <c r="L20" s="1206">
        <v>83.606930798317407</v>
      </c>
      <c r="M20" s="1205">
        <v>10.32274810074772</v>
      </c>
      <c r="N20" s="1205">
        <v>12.432878280337334</v>
      </c>
      <c r="O20" s="1202">
        <v>63207</v>
      </c>
      <c r="P20" s="1203">
        <v>42.634649758861421</v>
      </c>
      <c r="Q20" s="1700">
        <v>2213</v>
      </c>
    </row>
    <row r="21" spans="1:17" ht="16.5" customHeight="1">
      <c r="A21" s="1698" t="s">
        <v>814</v>
      </c>
      <c r="B21" s="391" t="s">
        <v>848</v>
      </c>
      <c r="C21" s="1699">
        <v>141706</v>
      </c>
      <c r="D21" s="1202">
        <v>141706</v>
      </c>
      <c r="E21" s="1203">
        <v>100</v>
      </c>
      <c r="F21" s="1204">
        <v>19186</v>
      </c>
      <c r="G21" s="1203">
        <v>13.539299676795618</v>
      </c>
      <c r="H21" s="1204">
        <v>13969</v>
      </c>
      <c r="I21" s="1205">
        <v>9.8577336174897319</v>
      </c>
      <c r="J21" s="1202">
        <v>328779</v>
      </c>
      <c r="K21" s="1202">
        <v>264877</v>
      </c>
      <c r="L21" s="1206">
        <v>80.563843797809483</v>
      </c>
      <c r="M21" s="1205">
        <v>4.3470007593014426</v>
      </c>
      <c r="N21" s="1205">
        <v>5.3598801326828376</v>
      </c>
      <c r="O21" s="1202">
        <v>60679</v>
      </c>
      <c r="P21" s="1203">
        <v>42.821052037316697</v>
      </c>
      <c r="Q21" s="1700">
        <v>2759</v>
      </c>
    </row>
    <row r="22" spans="1:17" ht="16.5" customHeight="1">
      <c r="A22" s="1698" t="s">
        <v>1519</v>
      </c>
      <c r="B22" s="391" t="s">
        <v>848</v>
      </c>
      <c r="C22" s="1699">
        <v>119532</v>
      </c>
      <c r="D22" s="1202">
        <v>119532</v>
      </c>
      <c r="E22" s="1203">
        <v>100</v>
      </c>
      <c r="F22" s="1204">
        <v>7019</v>
      </c>
      <c r="G22" s="1203">
        <v>5.8720677308168527</v>
      </c>
      <c r="H22" s="1204">
        <v>5322</v>
      </c>
      <c r="I22" s="1205">
        <v>4.4523642204597929</v>
      </c>
      <c r="J22" s="1202">
        <v>177679</v>
      </c>
      <c r="K22" s="1202">
        <v>130783</v>
      </c>
      <c r="L22" s="1206">
        <v>73.606335019895425</v>
      </c>
      <c r="M22" s="1205">
        <v>3.0091257590663907</v>
      </c>
      <c r="N22" s="1205">
        <v>4.1538533585176634</v>
      </c>
      <c r="O22" s="1207" t="s">
        <v>27</v>
      </c>
      <c r="P22" s="1208" t="s">
        <v>850</v>
      </c>
      <c r="Q22" s="1700">
        <v>2042</v>
      </c>
    </row>
    <row r="23" spans="1:17" ht="16.5" customHeight="1">
      <c r="A23" s="1698" t="s">
        <v>823</v>
      </c>
      <c r="B23" s="391" t="s">
        <v>848</v>
      </c>
      <c r="C23" s="1699">
        <v>102885</v>
      </c>
      <c r="D23" s="1202">
        <v>102885</v>
      </c>
      <c r="E23" s="1203">
        <v>100</v>
      </c>
      <c r="F23" s="1204">
        <v>6160</v>
      </c>
      <c r="G23" s="1203">
        <v>5.9872673373183654</v>
      </c>
      <c r="H23" s="1204">
        <v>4547</v>
      </c>
      <c r="I23" s="1205">
        <v>4.4194974972056178</v>
      </c>
      <c r="J23" s="1202">
        <v>158800</v>
      </c>
      <c r="K23" s="1202">
        <v>127967</v>
      </c>
      <c r="L23" s="1206">
        <v>80.583753148614619</v>
      </c>
      <c r="M23" s="1205">
        <v>2.8630706700542454</v>
      </c>
      <c r="N23" s="1205">
        <v>3.5698863948622526</v>
      </c>
      <c r="O23" s="1207" t="s">
        <v>27</v>
      </c>
      <c r="P23" s="1208" t="s">
        <v>850</v>
      </c>
      <c r="Q23" s="1700">
        <v>1522</v>
      </c>
    </row>
    <row r="24" spans="1:17" ht="16.5" customHeight="1">
      <c r="A24" s="1698" t="s">
        <v>209</v>
      </c>
      <c r="B24" s="391" t="s">
        <v>848</v>
      </c>
      <c r="C24" s="1699">
        <v>75725.074999999997</v>
      </c>
      <c r="D24" s="1202">
        <v>75570.335999999996</v>
      </c>
      <c r="E24" s="1203">
        <v>99.79565685474725</v>
      </c>
      <c r="F24" s="1204">
        <v>9508.3940000000002</v>
      </c>
      <c r="G24" s="1203">
        <v>12.556466929877589</v>
      </c>
      <c r="H24" s="1204">
        <v>7731.2619999999997</v>
      </c>
      <c r="I24" s="1205">
        <v>10.209645880179055</v>
      </c>
      <c r="J24" s="1202">
        <v>150533.59299999999</v>
      </c>
      <c r="K24" s="1202">
        <v>79622.562999999995</v>
      </c>
      <c r="L24" s="1206">
        <v>52.893551142435022</v>
      </c>
      <c r="M24" s="1205">
        <v>5.4146444598688763</v>
      </c>
      <c r="N24" s="1205">
        <v>10.658475786355273</v>
      </c>
      <c r="O24" s="1202">
        <v>38972.773999999998</v>
      </c>
      <c r="P24" s="1203">
        <v>51.46614381035608</v>
      </c>
      <c r="Q24" s="1700">
        <v>1777</v>
      </c>
    </row>
    <row r="25" spans="1:17" ht="16.5" customHeight="1">
      <c r="A25" s="1698" t="s">
        <v>175</v>
      </c>
      <c r="B25" s="391" t="s">
        <v>848</v>
      </c>
      <c r="C25" s="1699">
        <v>75579</v>
      </c>
      <c r="D25" s="1202">
        <v>63348</v>
      </c>
      <c r="E25" s="1203">
        <v>83.816933275116099</v>
      </c>
      <c r="F25" s="1204">
        <v>14449</v>
      </c>
      <c r="G25" s="1203">
        <v>19.117744346974689</v>
      </c>
      <c r="H25" s="1204">
        <v>11160</v>
      </c>
      <c r="I25" s="1205">
        <v>14.76600643035764</v>
      </c>
      <c r="J25" s="1202">
        <v>260929</v>
      </c>
      <c r="K25" s="1202">
        <v>220029</v>
      </c>
      <c r="L25" s="1206">
        <v>84.325237899965117</v>
      </c>
      <c r="M25" s="1205">
        <v>4.6294663876265485</v>
      </c>
      <c r="N25" s="1205">
        <v>5.3922291020923874</v>
      </c>
      <c r="O25" s="1207" t="s">
        <v>27</v>
      </c>
      <c r="P25" s="1208" t="s">
        <v>850</v>
      </c>
      <c r="Q25" s="1700">
        <v>1779</v>
      </c>
    </row>
    <row r="26" spans="1:17" ht="16.5" customHeight="1">
      <c r="A26" s="1702" t="s">
        <v>120</v>
      </c>
      <c r="B26" s="393" t="s">
        <v>848</v>
      </c>
      <c r="C26" s="1703">
        <v>72044</v>
      </c>
      <c r="D26" s="1209">
        <v>69613</v>
      </c>
      <c r="E26" s="1210">
        <v>96.625673199711287</v>
      </c>
      <c r="F26" s="1211">
        <v>9796</v>
      </c>
      <c r="G26" s="1210">
        <v>13.59724612736661</v>
      </c>
      <c r="H26" s="1211">
        <v>8025</v>
      </c>
      <c r="I26" s="1212">
        <v>11.139026150685693</v>
      </c>
      <c r="J26" s="1209">
        <v>171623</v>
      </c>
      <c r="K26" s="1209">
        <v>143755</v>
      </c>
      <c r="L26" s="1213">
        <v>83.762083170670593</v>
      </c>
      <c r="M26" s="1212">
        <v>4.7492092048847319</v>
      </c>
      <c r="N26" s="1212">
        <v>5.7318767342944792</v>
      </c>
      <c r="O26" s="1214" t="s">
        <v>27</v>
      </c>
      <c r="P26" s="1210" t="s">
        <v>1725</v>
      </c>
      <c r="Q26" s="1704">
        <v>1135</v>
      </c>
    </row>
    <row r="27" spans="1:17">
      <c r="A27" s="14" t="s">
        <v>667</v>
      </c>
      <c r="B27" s="394"/>
      <c r="C27" s="395"/>
      <c r="D27" s="395"/>
      <c r="E27" s="396"/>
      <c r="F27" s="397"/>
      <c r="G27" s="398"/>
      <c r="H27" s="395"/>
      <c r="I27" s="398"/>
      <c r="J27" s="395"/>
      <c r="K27" s="395"/>
      <c r="L27" s="399"/>
      <c r="M27" s="399"/>
      <c r="N27" s="399"/>
      <c r="O27" s="395"/>
      <c r="P27" s="399"/>
      <c r="Q27" s="400" t="s">
        <v>851</v>
      </c>
    </row>
    <row r="28" spans="1:17" s="401" customFormat="1" ht="15.75" customHeight="1">
      <c r="A28" s="51" t="s">
        <v>852</v>
      </c>
      <c r="B28" s="51"/>
      <c r="C28" s="51"/>
      <c r="D28" s="51"/>
      <c r="E28" s="51"/>
      <c r="F28" s="51"/>
      <c r="G28" s="51"/>
      <c r="H28" s="51"/>
      <c r="I28" s="51"/>
      <c r="J28" s="51"/>
      <c r="K28" s="51"/>
      <c r="L28" s="51"/>
      <c r="M28" s="51"/>
      <c r="N28" s="51"/>
      <c r="O28" s="51"/>
      <c r="P28" s="51"/>
      <c r="Q28" s="51"/>
    </row>
    <row r="29" spans="1:17" s="401" customFormat="1" ht="15.75" customHeight="1">
      <c r="A29" s="51" t="s">
        <v>853</v>
      </c>
      <c r="B29" s="51"/>
      <c r="C29" s="51"/>
      <c r="D29" s="51"/>
      <c r="E29" s="51"/>
      <c r="F29" s="51"/>
      <c r="G29" s="51"/>
      <c r="H29" s="51"/>
      <c r="I29" s="51"/>
      <c r="J29" s="51"/>
      <c r="K29" s="51"/>
      <c r="L29" s="51"/>
      <c r="M29" s="54"/>
      <c r="N29" s="51"/>
      <c r="O29" s="51"/>
      <c r="P29" s="51"/>
      <c r="Q29" s="51"/>
    </row>
    <row r="30" spans="1:17" s="401" customFormat="1" ht="15.75" customHeight="1">
      <c r="A30" s="51" t="s">
        <v>854</v>
      </c>
      <c r="B30" s="51"/>
      <c r="C30" s="51"/>
      <c r="D30" s="51"/>
      <c r="E30" s="51"/>
      <c r="F30" s="51"/>
      <c r="G30" s="51"/>
      <c r="H30" s="51"/>
      <c r="I30" s="51"/>
      <c r="J30" s="51"/>
      <c r="K30" s="51"/>
      <c r="L30" s="51"/>
      <c r="M30" s="51"/>
      <c r="N30" s="51"/>
      <c r="O30" s="51"/>
      <c r="P30" s="51"/>
      <c r="Q30" s="51"/>
    </row>
    <row r="31" spans="1:17" ht="10.5" customHeight="1">
      <c r="A31" s="36"/>
      <c r="B31" s="36"/>
      <c r="C31" s="36"/>
      <c r="D31" s="36"/>
      <c r="E31" s="36"/>
      <c r="F31" s="36"/>
      <c r="G31" s="36"/>
      <c r="H31" s="36"/>
      <c r="I31" s="36"/>
      <c r="J31" s="36"/>
      <c r="K31" s="36"/>
      <c r="L31" s="36"/>
      <c r="M31" s="36"/>
      <c r="N31" s="36"/>
      <c r="O31" s="36"/>
      <c r="P31" s="1194"/>
      <c r="Q31" s="36"/>
    </row>
    <row r="32" spans="1:17" ht="15.5">
      <c r="A32" s="13" t="s">
        <v>855</v>
      </c>
      <c r="B32" s="36"/>
      <c r="C32" s="36"/>
      <c r="D32" s="36"/>
      <c r="E32" s="36"/>
      <c r="F32" s="36"/>
      <c r="G32" s="36"/>
      <c r="H32" s="36"/>
      <c r="I32" s="36"/>
      <c r="J32" s="36"/>
      <c r="K32" s="36"/>
      <c r="L32" s="36"/>
      <c r="M32" s="36"/>
      <c r="N32" s="36"/>
      <c r="O32" s="36"/>
      <c r="P32" s="36"/>
      <c r="Q32" s="36"/>
    </row>
  </sheetData>
  <mergeCells count="17">
    <mergeCell ref="G5:G6"/>
    <mergeCell ref="I5:I6"/>
    <mergeCell ref="P5:P6"/>
    <mergeCell ref="A1:Q1"/>
    <mergeCell ref="A4:A6"/>
    <mergeCell ref="C4:C5"/>
    <mergeCell ref="F4:F5"/>
    <mergeCell ref="H4:H5"/>
    <mergeCell ref="J4:J5"/>
    <mergeCell ref="K4:K5"/>
    <mergeCell ref="L4:L5"/>
    <mergeCell ref="M4:M5"/>
    <mergeCell ref="N4:N5"/>
    <mergeCell ref="O4:O5"/>
    <mergeCell ref="Q4:Q6"/>
    <mergeCell ref="B5:B6"/>
    <mergeCell ref="E5:E6"/>
  </mergeCells>
  <phoneticPr fontId="2"/>
  <pageMargins left="0.3543307086614173" right="0.3543307086614173" top="0.59055118110236215" bottom="0.59055118110236215" header="0.31496062992125984" footer="0.31496062992125984"/>
  <pageSetup paperSize="9" scale="81"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E9E43-3BA1-45E5-AD75-C21889B75BDA}">
  <sheetPr>
    <pageSetUpPr fitToPage="1"/>
  </sheetPr>
  <dimension ref="A1:U34"/>
  <sheetViews>
    <sheetView zoomScaleNormal="100" zoomScaleSheetLayoutView="100" workbookViewId="0">
      <selection activeCell="L19" sqref="L19"/>
    </sheetView>
  </sheetViews>
  <sheetFormatPr defaultColWidth="9" defaultRowHeight="14"/>
  <cols>
    <col min="1" max="1" width="23.25" style="1" customWidth="1"/>
    <col min="2" max="2" width="8.75" style="6" customWidth="1"/>
    <col min="3" max="3" width="8.25" style="1" customWidth="1"/>
    <col min="4" max="4" width="4.25" style="1" customWidth="1"/>
    <col min="5" max="5" width="4.75" style="1" customWidth="1"/>
    <col min="6" max="6" width="10.75" style="1" customWidth="1"/>
    <col min="7" max="7" width="9.75" style="1" customWidth="1"/>
    <col min="8" max="8" width="9.25" style="1" customWidth="1"/>
    <col min="9" max="9" width="6.25" style="1" customWidth="1"/>
    <col min="10" max="10" width="8.5" style="1" customWidth="1"/>
    <col min="11" max="11" width="6.5" style="1" customWidth="1"/>
    <col min="12" max="12" width="8.75" style="1" customWidth="1"/>
    <col min="13" max="13" width="6.25" style="1" customWidth="1"/>
    <col min="14" max="14" width="10.58203125" style="1" customWidth="1"/>
    <col min="15" max="15" width="10.08203125" style="1" customWidth="1"/>
    <col min="16" max="18" width="6.5" style="1" customWidth="1"/>
    <col min="19" max="19" width="10.25" style="1" customWidth="1"/>
    <col min="20" max="20" width="11.08203125" style="1" customWidth="1"/>
    <col min="21" max="16384" width="9" style="1"/>
  </cols>
  <sheetData>
    <row r="1" spans="1:21" ht="25.5" customHeight="1">
      <c r="A1" s="2402" t="s">
        <v>856</v>
      </c>
      <c r="B1" s="2402"/>
      <c r="C1" s="2402"/>
      <c r="D1" s="2402"/>
      <c r="E1" s="2402"/>
      <c r="F1" s="2402"/>
      <c r="G1" s="2402"/>
      <c r="H1" s="2402"/>
      <c r="I1" s="2402"/>
      <c r="J1" s="2402"/>
      <c r="K1" s="2402"/>
      <c r="L1" s="2402"/>
      <c r="M1" s="2402"/>
      <c r="N1" s="2402"/>
      <c r="O1" s="2402"/>
      <c r="P1" s="2402"/>
      <c r="Q1" s="2402"/>
      <c r="R1" s="2402"/>
      <c r="S1" s="2402"/>
      <c r="T1" s="2402"/>
    </row>
    <row r="2" spans="1:21">
      <c r="A2" s="2"/>
      <c r="B2" s="4"/>
      <c r="C2" s="2"/>
      <c r="D2" s="2"/>
      <c r="E2" s="2"/>
      <c r="F2" s="2"/>
      <c r="G2" s="2"/>
      <c r="H2" s="2"/>
      <c r="I2" s="2"/>
      <c r="J2" s="2"/>
      <c r="K2" s="2"/>
      <c r="L2" s="2"/>
      <c r="M2" s="2"/>
      <c r="N2" s="2"/>
      <c r="O2" s="2"/>
      <c r="P2" s="2"/>
      <c r="Q2" s="2"/>
      <c r="R2" s="2"/>
      <c r="S2" s="2"/>
      <c r="T2" s="2"/>
    </row>
    <row r="3" spans="1:21" ht="17.5">
      <c r="A3" s="1705" t="s">
        <v>1787</v>
      </c>
      <c r="B3" s="402"/>
      <c r="C3" s="2"/>
      <c r="D3" s="2"/>
      <c r="E3" s="2"/>
      <c r="F3" s="403"/>
      <c r="G3" s="2"/>
      <c r="H3" s="2"/>
      <c r="I3" s="2"/>
      <c r="J3" s="403"/>
      <c r="K3" s="403"/>
      <c r="L3" s="403"/>
      <c r="M3" s="403"/>
      <c r="N3" s="403"/>
      <c r="O3" s="2"/>
      <c r="P3" s="403"/>
      <c r="Q3" s="2"/>
      <c r="R3" s="2"/>
      <c r="S3" s="2"/>
      <c r="T3" s="2"/>
      <c r="U3" s="404"/>
    </row>
    <row r="4" spans="1:21" ht="8.25" customHeight="1">
      <c r="A4" s="2416" t="s">
        <v>800</v>
      </c>
      <c r="B4" s="405"/>
      <c r="C4" s="211"/>
      <c r="D4" s="211"/>
      <c r="E4" s="212"/>
      <c r="F4" s="2406" t="s">
        <v>834</v>
      </c>
      <c r="G4" s="386"/>
      <c r="H4" s="386"/>
      <c r="I4" s="212"/>
      <c r="J4" s="2418" t="s">
        <v>857</v>
      </c>
      <c r="K4" s="212"/>
      <c r="L4" s="2418" t="s">
        <v>858</v>
      </c>
      <c r="M4" s="212"/>
      <c r="N4" s="2408" t="s">
        <v>859</v>
      </c>
      <c r="O4" s="2408" t="s">
        <v>860</v>
      </c>
      <c r="P4" s="2419" t="s">
        <v>861</v>
      </c>
      <c r="Q4" s="2419" t="s">
        <v>862</v>
      </c>
      <c r="R4" s="2419" t="s">
        <v>863</v>
      </c>
      <c r="S4" s="2406" t="s">
        <v>864</v>
      </c>
      <c r="T4" s="406"/>
    </row>
    <row r="5" spans="1:21" ht="46.5" customHeight="1">
      <c r="A5" s="2417"/>
      <c r="B5" s="407" t="s">
        <v>844</v>
      </c>
      <c r="C5" s="408" t="s">
        <v>865</v>
      </c>
      <c r="D5" s="2414" t="s">
        <v>297</v>
      </c>
      <c r="E5" s="2415"/>
      <c r="F5" s="2413"/>
      <c r="G5" s="409" t="s">
        <v>866</v>
      </c>
      <c r="H5" s="410" t="s">
        <v>867</v>
      </c>
      <c r="I5" s="411" t="s">
        <v>846</v>
      </c>
      <c r="J5" s="2419"/>
      <c r="K5" s="411" t="s">
        <v>846</v>
      </c>
      <c r="L5" s="2419"/>
      <c r="M5" s="411" t="s">
        <v>846</v>
      </c>
      <c r="N5" s="2410"/>
      <c r="O5" s="2410"/>
      <c r="P5" s="2419"/>
      <c r="Q5" s="2419"/>
      <c r="R5" s="2419"/>
      <c r="S5" s="2413"/>
      <c r="T5" s="412" t="s">
        <v>868</v>
      </c>
    </row>
    <row r="6" spans="1:21" ht="16.5" customHeight="1">
      <c r="A6" s="1706" t="s">
        <v>226</v>
      </c>
      <c r="B6" s="413" t="s">
        <v>1726</v>
      </c>
      <c r="C6" s="414" t="s">
        <v>1783</v>
      </c>
      <c r="D6" s="415" t="s">
        <v>869</v>
      </c>
      <c r="E6" s="416" t="s">
        <v>870</v>
      </c>
      <c r="F6" s="1713">
        <v>58496</v>
      </c>
      <c r="G6" s="1713">
        <v>57186</v>
      </c>
      <c r="H6" s="1713">
        <v>57186</v>
      </c>
      <c r="I6" s="1714">
        <v>97.7605306345733</v>
      </c>
      <c r="J6" s="1715">
        <v>1058</v>
      </c>
      <c r="K6" s="1716">
        <v>1.8086706783369804</v>
      </c>
      <c r="L6" s="1715">
        <v>2119</v>
      </c>
      <c r="M6" s="1716">
        <v>3.6224699124726478</v>
      </c>
      <c r="N6" s="1713">
        <v>226501</v>
      </c>
      <c r="O6" s="1199">
        <v>89014</v>
      </c>
      <c r="P6" s="1716">
        <v>39.299605741255007</v>
      </c>
      <c r="Q6" s="1716">
        <v>1.0002218518999999</v>
      </c>
      <c r="R6" s="1716">
        <v>2.2948422905000001</v>
      </c>
      <c r="S6" s="1717">
        <v>88000</v>
      </c>
      <c r="T6" s="1718">
        <v>12.022727272727273</v>
      </c>
    </row>
    <row r="7" spans="1:21" ht="16.5" customHeight="1">
      <c r="A7" s="1707" t="s">
        <v>300</v>
      </c>
      <c r="B7" s="417" t="s">
        <v>1726</v>
      </c>
      <c r="C7" s="418" t="s">
        <v>1783</v>
      </c>
      <c r="D7" s="419" t="s">
        <v>869</v>
      </c>
      <c r="E7" s="420" t="s">
        <v>870</v>
      </c>
      <c r="F7" s="1719">
        <v>85159</v>
      </c>
      <c r="G7" s="1719">
        <v>54759</v>
      </c>
      <c r="H7" s="1719">
        <v>54759</v>
      </c>
      <c r="I7" s="1720">
        <v>64.302070245070979</v>
      </c>
      <c r="J7" s="1721">
        <v>15062</v>
      </c>
      <c r="K7" s="1722">
        <v>17.686915064761209</v>
      </c>
      <c r="L7" s="1721">
        <v>35153</v>
      </c>
      <c r="M7" s="1722">
        <v>41.279254101151963</v>
      </c>
      <c r="N7" s="1719">
        <v>167558</v>
      </c>
      <c r="O7" s="1204">
        <v>68774</v>
      </c>
      <c r="P7" s="1722">
        <v>41.044891918022415</v>
      </c>
      <c r="Q7" s="1722">
        <v>19.808078076000001</v>
      </c>
      <c r="R7" s="1722">
        <v>48.294385140599999</v>
      </c>
      <c r="S7" s="1723">
        <v>131900</v>
      </c>
      <c r="T7" s="1724">
        <v>114.19257012888552</v>
      </c>
    </row>
    <row r="8" spans="1:21" ht="16.5" customHeight="1">
      <c r="A8" s="1707" t="s">
        <v>106</v>
      </c>
      <c r="B8" s="417" t="s">
        <v>1726</v>
      </c>
      <c r="C8" s="418" t="s">
        <v>1783</v>
      </c>
      <c r="D8" s="419" t="s">
        <v>869</v>
      </c>
      <c r="E8" s="420" t="s">
        <v>870</v>
      </c>
      <c r="F8" s="1719">
        <v>54318</v>
      </c>
      <c r="G8" s="1719">
        <v>54318</v>
      </c>
      <c r="H8" s="1719">
        <v>54318</v>
      </c>
      <c r="I8" s="1720">
        <v>100</v>
      </c>
      <c r="J8" s="1721">
        <v>6250</v>
      </c>
      <c r="K8" s="1722">
        <v>11.50631466548842</v>
      </c>
      <c r="L8" s="1721">
        <v>4820</v>
      </c>
      <c r="M8" s="1722">
        <v>8.8736698700246706</v>
      </c>
      <c r="N8" s="1719">
        <v>134711</v>
      </c>
      <c r="O8" s="1204">
        <v>10360</v>
      </c>
      <c r="P8" s="1722">
        <v>7.69053752106361</v>
      </c>
      <c r="Q8" s="1722">
        <v>3.5244738882000002</v>
      </c>
      <c r="R8" s="1722">
        <v>34.909828347900003</v>
      </c>
      <c r="S8" s="1723">
        <v>50000</v>
      </c>
      <c r="T8" s="1724">
        <v>125</v>
      </c>
    </row>
    <row r="9" spans="1:21" ht="16.5" customHeight="1">
      <c r="A9" s="1707" t="s">
        <v>254</v>
      </c>
      <c r="B9" s="417" t="s">
        <v>1726</v>
      </c>
      <c r="C9" s="418" t="s">
        <v>1783</v>
      </c>
      <c r="D9" s="419" t="s">
        <v>869</v>
      </c>
      <c r="E9" s="420" t="s">
        <v>870</v>
      </c>
      <c r="F9" s="1719">
        <v>60115</v>
      </c>
      <c r="G9" s="1719">
        <v>53583</v>
      </c>
      <c r="H9" s="1719">
        <v>53583</v>
      </c>
      <c r="I9" s="1720">
        <v>89.134159527572152</v>
      </c>
      <c r="J9" s="1721">
        <v>1889</v>
      </c>
      <c r="K9" s="1722">
        <v>3.1423105714048076</v>
      </c>
      <c r="L9" s="1721">
        <v>365</v>
      </c>
      <c r="M9" s="1722">
        <v>0.6071695916160692</v>
      </c>
      <c r="N9" s="1719">
        <v>106675</v>
      </c>
      <c r="O9" s="1204">
        <v>37581</v>
      </c>
      <c r="P9" s="1722">
        <v>35.229435200374972</v>
      </c>
      <c r="Q9" s="1722">
        <v>0.33822132649999997</v>
      </c>
      <c r="R9" s="1722">
        <v>0.87349830090000002</v>
      </c>
      <c r="S9" s="1723">
        <v>72000</v>
      </c>
      <c r="T9" s="1724">
        <v>26.236111111111114</v>
      </c>
    </row>
    <row r="10" spans="1:21" ht="16.5" customHeight="1">
      <c r="A10" s="1707" t="s">
        <v>255</v>
      </c>
      <c r="B10" s="417" t="s">
        <v>847</v>
      </c>
      <c r="C10" s="418" t="s">
        <v>1783</v>
      </c>
      <c r="D10" s="419" t="s">
        <v>871</v>
      </c>
      <c r="E10" s="420" t="s">
        <v>870</v>
      </c>
      <c r="F10" s="1719">
        <v>58716</v>
      </c>
      <c r="G10" s="1719">
        <v>44612</v>
      </c>
      <c r="H10" s="1719">
        <v>49652.194236997631</v>
      </c>
      <c r="I10" s="1720">
        <v>75.979290142380279</v>
      </c>
      <c r="J10" s="1721">
        <v>14079</v>
      </c>
      <c r="K10" s="1722">
        <v>23.978132025342326</v>
      </c>
      <c r="L10" s="1721">
        <v>11498</v>
      </c>
      <c r="M10" s="1722">
        <v>19.582396621023229</v>
      </c>
      <c r="N10" s="1719">
        <v>90468</v>
      </c>
      <c r="O10" s="1204">
        <v>29315</v>
      </c>
      <c r="P10" s="1722">
        <v>32.403722863332888</v>
      </c>
      <c r="Q10" s="1722">
        <v>12.8743302784</v>
      </c>
      <c r="R10" s="1722">
        <v>40.127733086699998</v>
      </c>
      <c r="S10" s="1723">
        <v>103605</v>
      </c>
      <c r="T10" s="1724">
        <v>151.24389247037502</v>
      </c>
    </row>
    <row r="11" spans="1:21" ht="16.5" customHeight="1">
      <c r="A11" s="1707" t="s">
        <v>218</v>
      </c>
      <c r="B11" s="417" t="s">
        <v>847</v>
      </c>
      <c r="C11" s="418" t="s">
        <v>1783</v>
      </c>
      <c r="D11" s="421" t="s">
        <v>869</v>
      </c>
      <c r="E11" s="422" t="s">
        <v>870</v>
      </c>
      <c r="F11" s="1719">
        <v>45811</v>
      </c>
      <c r="G11" s="1719">
        <v>45811</v>
      </c>
      <c r="H11" s="1719">
        <v>45811</v>
      </c>
      <c r="I11" s="1720">
        <v>100</v>
      </c>
      <c r="J11" s="1721">
        <v>6899</v>
      </c>
      <c r="K11" s="1722">
        <v>15.059701818340573</v>
      </c>
      <c r="L11" s="1721">
        <v>5955</v>
      </c>
      <c r="M11" s="1722">
        <v>12.99906136080854</v>
      </c>
      <c r="N11" s="1719">
        <v>101119</v>
      </c>
      <c r="O11" s="1204">
        <v>39143</v>
      </c>
      <c r="P11" s="1722">
        <v>38.709836924811356</v>
      </c>
      <c r="Q11" s="1722">
        <v>6.0272669304999997</v>
      </c>
      <c r="R11" s="1722">
        <v>15.634024678399999</v>
      </c>
      <c r="S11" s="1723">
        <v>89900</v>
      </c>
      <c r="T11" s="1724">
        <v>76.740823136818676</v>
      </c>
    </row>
    <row r="12" spans="1:21" ht="16.5" customHeight="1">
      <c r="A12" s="1707" t="s">
        <v>88</v>
      </c>
      <c r="B12" s="417" t="s">
        <v>847</v>
      </c>
      <c r="C12" s="418" t="s">
        <v>1783</v>
      </c>
      <c r="D12" s="419" t="s">
        <v>869</v>
      </c>
      <c r="E12" s="420" t="s">
        <v>870</v>
      </c>
      <c r="F12" s="1719">
        <v>45440</v>
      </c>
      <c r="G12" s="1719">
        <v>45440</v>
      </c>
      <c r="H12" s="1719">
        <v>45440</v>
      </c>
      <c r="I12" s="1720">
        <v>100</v>
      </c>
      <c r="J12" s="1721">
        <v>9123</v>
      </c>
      <c r="K12" s="1722">
        <v>20.077024647887324</v>
      </c>
      <c r="L12" s="1721">
        <v>14854</v>
      </c>
      <c r="M12" s="1722">
        <v>32.68926056338028</v>
      </c>
      <c r="N12" s="1719">
        <v>99945</v>
      </c>
      <c r="O12" s="1204">
        <v>46667</v>
      </c>
      <c r="P12" s="1722">
        <v>46.692680974535996</v>
      </c>
      <c r="Q12" s="1722">
        <v>13.665259110019413</v>
      </c>
      <c r="R12" s="1722">
        <v>28.016489165999999</v>
      </c>
      <c r="S12" s="1723">
        <v>76057</v>
      </c>
      <c r="T12" s="1724">
        <v>119.94951155054761</v>
      </c>
    </row>
    <row r="13" spans="1:21" ht="16.5" customHeight="1">
      <c r="A13" s="1707" t="s">
        <v>220</v>
      </c>
      <c r="B13" s="417" t="s">
        <v>1726</v>
      </c>
      <c r="C13" s="418" t="s">
        <v>1783</v>
      </c>
      <c r="D13" s="419" t="s">
        <v>869</v>
      </c>
      <c r="E13" s="420" t="s">
        <v>870</v>
      </c>
      <c r="F13" s="1719">
        <v>45006</v>
      </c>
      <c r="G13" s="1719">
        <v>45006</v>
      </c>
      <c r="H13" s="1719">
        <v>45006</v>
      </c>
      <c r="I13" s="1720">
        <v>100</v>
      </c>
      <c r="J13" s="1721">
        <v>8440</v>
      </c>
      <c r="K13" s="1722">
        <v>18.753055148202463</v>
      </c>
      <c r="L13" s="1721">
        <v>8025</v>
      </c>
      <c r="M13" s="1722">
        <v>17.830955872550327</v>
      </c>
      <c r="N13" s="1719">
        <v>95159</v>
      </c>
      <c r="O13" s="1204">
        <v>29430</v>
      </c>
      <c r="P13" s="1722">
        <v>30.927185027165059</v>
      </c>
      <c r="Q13" s="1722">
        <v>8.3602894066999998</v>
      </c>
      <c r="R13" s="1722">
        <v>26.532872658700001</v>
      </c>
      <c r="S13" s="1723">
        <v>34100</v>
      </c>
      <c r="T13" s="1724">
        <v>247.50733137829911</v>
      </c>
    </row>
    <row r="14" spans="1:21" ht="16.5" customHeight="1">
      <c r="A14" s="1707" t="s">
        <v>86</v>
      </c>
      <c r="B14" s="417" t="s">
        <v>847</v>
      </c>
      <c r="C14" s="418" t="s">
        <v>1783</v>
      </c>
      <c r="D14" s="419" t="s">
        <v>872</v>
      </c>
      <c r="E14" s="420" t="s">
        <v>870</v>
      </c>
      <c r="F14" s="1719">
        <v>43070</v>
      </c>
      <c r="G14" s="1719">
        <v>37890</v>
      </c>
      <c r="H14" s="1719">
        <v>41184.782608695648</v>
      </c>
      <c r="I14" s="1720">
        <v>87.973067100069656</v>
      </c>
      <c r="J14" s="1721">
        <v>7153</v>
      </c>
      <c r="K14" s="1722">
        <v>16.60784768980729</v>
      </c>
      <c r="L14" s="1721">
        <v>5400</v>
      </c>
      <c r="M14" s="1722">
        <v>12.537729277919665</v>
      </c>
      <c r="N14" s="1719">
        <v>126464</v>
      </c>
      <c r="O14" s="1204">
        <v>74040</v>
      </c>
      <c r="P14" s="1722">
        <v>58.546305668016196</v>
      </c>
      <c r="Q14" s="1722">
        <v>4.2656387004000003</v>
      </c>
      <c r="R14" s="1722">
        <v>7.2568940492999996</v>
      </c>
      <c r="S14" s="1723">
        <v>86088</v>
      </c>
      <c r="T14" s="1724">
        <v>90.314561843694818</v>
      </c>
    </row>
    <row r="15" spans="1:21" ht="16.5" customHeight="1">
      <c r="A15" s="1707" t="s">
        <v>223</v>
      </c>
      <c r="B15" s="417" t="s">
        <v>847</v>
      </c>
      <c r="C15" s="418" t="s">
        <v>1783</v>
      </c>
      <c r="D15" s="419" t="s">
        <v>873</v>
      </c>
      <c r="E15" s="420" t="s">
        <v>870</v>
      </c>
      <c r="F15" s="1719">
        <v>30328</v>
      </c>
      <c r="G15" s="1719">
        <v>30328</v>
      </c>
      <c r="H15" s="1719">
        <v>37696.125999800606</v>
      </c>
      <c r="I15" s="1720">
        <v>100</v>
      </c>
      <c r="J15" s="1721">
        <v>6064</v>
      </c>
      <c r="K15" s="1722">
        <v>19.994724347137957</v>
      </c>
      <c r="L15" s="1721">
        <v>4928</v>
      </c>
      <c r="M15" s="1722">
        <v>16.249010815088365</v>
      </c>
      <c r="N15" s="1719">
        <v>59005</v>
      </c>
      <c r="O15" s="1204">
        <v>13347</v>
      </c>
      <c r="P15" s="1722">
        <v>22.620116939242436</v>
      </c>
      <c r="Q15" s="1722">
        <v>8.2718567196000006</v>
      </c>
      <c r="R15" s="1722">
        <v>41.160993944499999</v>
      </c>
      <c r="S15" s="1723">
        <v>70212</v>
      </c>
      <c r="T15" s="1724">
        <v>107.34969069688847</v>
      </c>
    </row>
    <row r="16" spans="1:21" ht="16.5" customHeight="1">
      <c r="A16" s="1707" t="s">
        <v>222</v>
      </c>
      <c r="B16" s="417" t="s">
        <v>1726</v>
      </c>
      <c r="C16" s="418" t="s">
        <v>1783</v>
      </c>
      <c r="D16" s="419" t="s">
        <v>869</v>
      </c>
      <c r="E16" s="420" t="s">
        <v>870</v>
      </c>
      <c r="F16" s="1719">
        <v>34124.1</v>
      </c>
      <c r="G16" s="1719">
        <v>34124.1</v>
      </c>
      <c r="H16" s="1719">
        <v>34124.1</v>
      </c>
      <c r="I16" s="1720">
        <v>100</v>
      </c>
      <c r="J16" s="1721">
        <v>6554.6</v>
      </c>
      <c r="K16" s="1722">
        <v>19.208125635547898</v>
      </c>
      <c r="L16" s="1721">
        <v>5240.3999999999996</v>
      </c>
      <c r="M16" s="1722">
        <v>15.356888533323957</v>
      </c>
      <c r="N16" s="1719">
        <v>64006.3</v>
      </c>
      <c r="O16" s="1204">
        <v>10771.9</v>
      </c>
      <c r="P16" s="1722">
        <v>16.82943710228524</v>
      </c>
      <c r="Q16" s="1722">
        <v>9.2345023308999998</v>
      </c>
      <c r="R16" s="1722">
        <v>48.9260889659</v>
      </c>
      <c r="S16" s="1723">
        <v>43000</v>
      </c>
      <c r="T16" s="1724">
        <v>152.43255813953488</v>
      </c>
    </row>
    <row r="17" spans="1:20" ht="16.5" customHeight="1">
      <c r="A17" s="1707" t="s">
        <v>103</v>
      </c>
      <c r="B17" s="417" t="s">
        <v>847</v>
      </c>
      <c r="C17" s="418" t="s">
        <v>1783</v>
      </c>
      <c r="D17" s="419" t="s">
        <v>875</v>
      </c>
      <c r="E17" s="420" t="s">
        <v>870</v>
      </c>
      <c r="F17" s="1719">
        <v>232261</v>
      </c>
      <c r="G17" s="1719">
        <v>232261</v>
      </c>
      <c r="H17" s="1719">
        <v>33711.324561030669</v>
      </c>
      <c r="I17" s="1720">
        <v>100</v>
      </c>
      <c r="J17" s="1721">
        <v>104674</v>
      </c>
      <c r="K17" s="1722">
        <v>45.067402620327996</v>
      </c>
      <c r="L17" s="1721">
        <v>83683</v>
      </c>
      <c r="M17" s="1722">
        <v>36.029725179862311</v>
      </c>
      <c r="N17" s="1719">
        <v>314486</v>
      </c>
      <c r="O17" s="1204">
        <v>106561</v>
      </c>
      <c r="P17" s="1722">
        <v>33.884179263941796</v>
      </c>
      <c r="Q17" s="1722">
        <v>30.115718956399999</v>
      </c>
      <c r="R17" s="1722">
        <v>88.065583776599993</v>
      </c>
      <c r="S17" s="1723">
        <v>63370</v>
      </c>
      <c r="T17" s="1724">
        <v>239.74780445897446</v>
      </c>
    </row>
    <row r="18" spans="1:20" ht="16.5" customHeight="1">
      <c r="A18" s="1707" t="s">
        <v>90</v>
      </c>
      <c r="B18" s="417" t="s">
        <v>847</v>
      </c>
      <c r="C18" s="418" t="s">
        <v>1784</v>
      </c>
      <c r="D18" s="419" t="s">
        <v>874</v>
      </c>
      <c r="E18" s="420" t="s">
        <v>870</v>
      </c>
      <c r="F18" s="1719">
        <v>4263762</v>
      </c>
      <c r="G18" s="1719">
        <v>4263762</v>
      </c>
      <c r="H18" s="1719">
        <v>30348.982947019736</v>
      </c>
      <c r="I18" s="1720">
        <v>100</v>
      </c>
      <c r="J18" s="1721">
        <v>52791</v>
      </c>
      <c r="K18" s="1722">
        <v>1.2381319595230691</v>
      </c>
      <c r="L18" s="1721">
        <v>144067</v>
      </c>
      <c r="M18" s="1722">
        <v>3.3788705842399271</v>
      </c>
      <c r="N18" s="1719">
        <v>15108792</v>
      </c>
      <c r="O18" s="1204">
        <v>7273264</v>
      </c>
      <c r="P18" s="1722">
        <v>48.139282081585343</v>
      </c>
      <c r="Q18" s="1722">
        <v>0.99129094888549174</v>
      </c>
      <c r="R18" s="1722">
        <v>2.1143746863851955</v>
      </c>
      <c r="S18" s="1723">
        <v>49281</v>
      </c>
      <c r="T18" s="1724">
        <v>7.6248545536262968</v>
      </c>
    </row>
    <row r="19" spans="1:20" ht="16.5" customHeight="1">
      <c r="A19" s="1707" t="s">
        <v>119</v>
      </c>
      <c r="B19" s="417" t="s">
        <v>1726</v>
      </c>
      <c r="C19" s="418" t="s">
        <v>1783</v>
      </c>
      <c r="D19" s="419" t="s">
        <v>869</v>
      </c>
      <c r="E19" s="420" t="s">
        <v>870</v>
      </c>
      <c r="F19" s="1719">
        <v>28190</v>
      </c>
      <c r="G19" s="1719">
        <v>28190</v>
      </c>
      <c r="H19" s="1719">
        <v>28190</v>
      </c>
      <c r="I19" s="1720">
        <v>100</v>
      </c>
      <c r="J19" s="1721">
        <v>7855</v>
      </c>
      <c r="K19" s="1722">
        <v>27.864490954239091</v>
      </c>
      <c r="L19" s="1721">
        <v>6717</v>
      </c>
      <c r="M19" s="1722">
        <v>23.827598439162823</v>
      </c>
      <c r="N19" s="1719">
        <v>97154</v>
      </c>
      <c r="O19" s="1204">
        <v>6232</v>
      </c>
      <c r="P19" s="1722">
        <v>6.4145583300739037</v>
      </c>
      <c r="Q19" s="1722">
        <v>8.2785395163000004</v>
      </c>
      <c r="R19" s="1722">
        <v>135.7929849388</v>
      </c>
      <c r="S19" s="1723">
        <v>26700</v>
      </c>
      <c r="T19" s="1724">
        <v>294.19475655430711</v>
      </c>
    </row>
    <row r="20" spans="1:20" ht="16.5" customHeight="1">
      <c r="A20" s="1707" t="s">
        <v>304</v>
      </c>
      <c r="B20" s="417" t="s">
        <v>1726</v>
      </c>
      <c r="C20" s="418" t="s">
        <v>1783</v>
      </c>
      <c r="D20" s="419" t="s">
        <v>869</v>
      </c>
      <c r="E20" s="420" t="s">
        <v>870</v>
      </c>
      <c r="F20" s="1719">
        <v>27116</v>
      </c>
      <c r="G20" s="1719">
        <v>27116</v>
      </c>
      <c r="H20" s="1719">
        <v>27116</v>
      </c>
      <c r="I20" s="1720">
        <v>100</v>
      </c>
      <c r="J20" s="1721">
        <v>6859</v>
      </c>
      <c r="K20" s="1722">
        <v>25.295028765304618</v>
      </c>
      <c r="L20" s="1721">
        <v>5665</v>
      </c>
      <c r="M20" s="1722">
        <v>20.891724443133207</v>
      </c>
      <c r="N20" s="1719">
        <v>62125</v>
      </c>
      <c r="O20" s="1204">
        <v>22833</v>
      </c>
      <c r="P20" s="1722">
        <v>36.753319919517104</v>
      </c>
      <c r="Q20" s="1722">
        <v>9.0425871535999995</v>
      </c>
      <c r="R20" s="1722">
        <v>25.707349170699999</v>
      </c>
      <c r="S20" s="1723">
        <v>18000</v>
      </c>
      <c r="T20" s="1724">
        <v>381.05555555555554</v>
      </c>
    </row>
    <row r="21" spans="1:20" ht="16.5" customHeight="1">
      <c r="A21" s="1707" t="s">
        <v>107</v>
      </c>
      <c r="B21" s="417" t="s">
        <v>1727</v>
      </c>
      <c r="C21" s="418" t="s">
        <v>1783</v>
      </c>
      <c r="D21" s="419" t="s">
        <v>872</v>
      </c>
      <c r="E21" s="420" t="s">
        <v>870</v>
      </c>
      <c r="F21" s="1719">
        <v>25611</v>
      </c>
      <c r="G21" s="1719">
        <v>20774</v>
      </c>
      <c r="H21" s="1719">
        <v>22580.434782608696</v>
      </c>
      <c r="I21" s="1720">
        <v>81.11358400687206</v>
      </c>
      <c r="J21" s="1721" t="s">
        <v>27</v>
      </c>
      <c r="K21" s="1722" t="s">
        <v>27</v>
      </c>
      <c r="L21" s="1721" t="s">
        <v>27</v>
      </c>
      <c r="M21" s="1722" t="s">
        <v>27</v>
      </c>
      <c r="N21" s="1719" t="s">
        <v>27</v>
      </c>
      <c r="O21" s="1204" t="s">
        <v>27</v>
      </c>
      <c r="P21" s="1722" t="s">
        <v>27</v>
      </c>
      <c r="Q21" s="1722" t="s">
        <v>27</v>
      </c>
      <c r="R21" s="1722" t="s">
        <v>27</v>
      </c>
      <c r="S21" s="1723">
        <v>53565</v>
      </c>
      <c r="T21" s="1724" t="s">
        <v>27</v>
      </c>
    </row>
    <row r="22" spans="1:20" ht="16.5" customHeight="1">
      <c r="A22" s="1707" t="s">
        <v>876</v>
      </c>
      <c r="B22" s="417" t="s">
        <v>847</v>
      </c>
      <c r="C22" s="418" t="s">
        <v>1783</v>
      </c>
      <c r="D22" s="419" t="s">
        <v>872</v>
      </c>
      <c r="E22" s="420" t="s">
        <v>870</v>
      </c>
      <c r="F22" s="1719">
        <v>47637</v>
      </c>
      <c r="G22" s="1719">
        <v>18081</v>
      </c>
      <c r="H22" s="1719">
        <v>19653.260869565216</v>
      </c>
      <c r="I22" s="1720">
        <v>37.955790666918574</v>
      </c>
      <c r="J22" s="1721">
        <v>-1621</v>
      </c>
      <c r="K22" s="1722">
        <v>-3.4028171379389969</v>
      </c>
      <c r="L22" s="1721">
        <v>-2941</v>
      </c>
      <c r="M22" s="1722">
        <v>-6.1737724877721094</v>
      </c>
      <c r="N22" s="1719">
        <v>116259</v>
      </c>
      <c r="O22" s="1204">
        <v>32927</v>
      </c>
      <c r="P22" s="1722">
        <v>28.322108395909133</v>
      </c>
      <c r="Q22" s="1722">
        <v>-2.4392873731</v>
      </c>
      <c r="R22" s="1722">
        <v>-8.2036262204000003</v>
      </c>
      <c r="S22" s="1723">
        <v>99723</v>
      </c>
      <c r="T22" s="1724">
        <v>-17.668506981730697</v>
      </c>
    </row>
    <row r="23" spans="1:20" ht="16.5" customHeight="1">
      <c r="A23" s="1707" t="s">
        <v>308</v>
      </c>
      <c r="B23" s="417" t="s">
        <v>1726</v>
      </c>
      <c r="C23" s="418" t="s">
        <v>1783</v>
      </c>
      <c r="D23" s="419" t="s">
        <v>869</v>
      </c>
      <c r="E23" s="420" t="s">
        <v>870</v>
      </c>
      <c r="F23" s="1719">
        <v>15846</v>
      </c>
      <c r="G23" s="1719">
        <v>15846</v>
      </c>
      <c r="H23" s="1719">
        <v>15846</v>
      </c>
      <c r="I23" s="1720">
        <v>100</v>
      </c>
      <c r="J23" s="1721">
        <v>-624</v>
      </c>
      <c r="K23" s="1722">
        <v>-3.9379023097311623</v>
      </c>
      <c r="L23" s="1721">
        <v>-559</v>
      </c>
      <c r="M23" s="1722">
        <v>-3.5277041524674999</v>
      </c>
      <c r="N23" s="1719">
        <v>43479</v>
      </c>
      <c r="O23" s="1204">
        <v>7506</v>
      </c>
      <c r="P23" s="1722">
        <v>17.263506520389154</v>
      </c>
      <c r="Q23" s="1722">
        <v>-1.2778603269</v>
      </c>
      <c r="R23" s="1722">
        <v>-7.3024167211000002</v>
      </c>
      <c r="S23" s="1723">
        <v>37226</v>
      </c>
      <c r="T23" s="1724">
        <v>-16.762477838070168</v>
      </c>
    </row>
    <row r="24" spans="1:20" ht="16.5" customHeight="1">
      <c r="A24" s="1708" t="s">
        <v>307</v>
      </c>
      <c r="B24" s="423" t="s">
        <v>1726</v>
      </c>
      <c r="C24" s="424" t="s">
        <v>1783</v>
      </c>
      <c r="D24" s="419" t="s">
        <v>869</v>
      </c>
      <c r="E24" s="420" t="s">
        <v>870</v>
      </c>
      <c r="F24" s="1725">
        <v>15426.9</v>
      </c>
      <c r="G24" s="1725">
        <v>15426.9</v>
      </c>
      <c r="H24" s="1725">
        <v>15426.9</v>
      </c>
      <c r="I24" s="1726">
        <v>100</v>
      </c>
      <c r="J24" s="1727">
        <v>202.9</v>
      </c>
      <c r="K24" s="1728">
        <v>1.3152350763925351</v>
      </c>
      <c r="L24" s="1727">
        <v>54.7</v>
      </c>
      <c r="M24" s="1728">
        <v>0.35457544937738628</v>
      </c>
      <c r="N24" s="1725">
        <v>47685.5</v>
      </c>
      <c r="O24" s="1729">
        <v>20719.2</v>
      </c>
      <c r="P24" s="1728">
        <v>43.449685963238302</v>
      </c>
      <c r="Q24" s="1728">
        <v>0.1119666106</v>
      </c>
      <c r="R24" s="1728">
        <v>0.26336251830000001</v>
      </c>
      <c r="S24" s="1730">
        <v>38000</v>
      </c>
      <c r="T24" s="1731">
        <v>5.3394736842105264</v>
      </c>
    </row>
    <row r="25" spans="1:20" ht="16.5" customHeight="1">
      <c r="A25" s="1709" t="s">
        <v>877</v>
      </c>
      <c r="B25" s="423" t="s">
        <v>847</v>
      </c>
      <c r="C25" s="424" t="s">
        <v>1785</v>
      </c>
      <c r="D25" s="421" t="s">
        <v>869</v>
      </c>
      <c r="E25" s="420" t="s">
        <v>870</v>
      </c>
      <c r="F25" s="1725">
        <v>14800</v>
      </c>
      <c r="G25" s="1725">
        <v>14800</v>
      </c>
      <c r="H25" s="1725">
        <v>14800</v>
      </c>
      <c r="I25" s="1726">
        <v>100</v>
      </c>
      <c r="J25" s="1727">
        <v>3375</v>
      </c>
      <c r="K25" s="1728">
        <v>22.804054054054053</v>
      </c>
      <c r="L25" s="1727">
        <v>2642</v>
      </c>
      <c r="M25" s="1728">
        <v>17.851351351351351</v>
      </c>
      <c r="N25" s="1725">
        <v>38021.999999999898</v>
      </c>
      <c r="O25" s="1729">
        <v>17363</v>
      </c>
      <c r="P25" s="1728">
        <v>45.665667245279174</v>
      </c>
      <c r="Q25" s="1728">
        <v>7.1159232923999998</v>
      </c>
      <c r="R25" s="1728">
        <v>15.9401490241</v>
      </c>
      <c r="S25" s="1730">
        <v>32000</v>
      </c>
      <c r="T25" s="1731">
        <v>105.46875</v>
      </c>
    </row>
    <row r="26" spans="1:20" ht="16.5" customHeight="1">
      <c r="A26" s="1707" t="s">
        <v>275</v>
      </c>
      <c r="B26" s="417" t="s">
        <v>847</v>
      </c>
      <c r="C26" s="418" t="s">
        <v>1784</v>
      </c>
      <c r="D26" s="419" t="s">
        <v>874</v>
      </c>
      <c r="E26" s="420" t="s">
        <v>870</v>
      </c>
      <c r="F26" s="1719">
        <v>1603672</v>
      </c>
      <c r="G26" s="1719">
        <v>1603672</v>
      </c>
      <c r="H26" s="1719">
        <v>11414.758652244904</v>
      </c>
      <c r="I26" s="1720">
        <v>100</v>
      </c>
      <c r="J26" s="1721">
        <v>24969</v>
      </c>
      <c r="K26" s="1722">
        <v>1.5569892097635925</v>
      </c>
      <c r="L26" s="1721">
        <v>17045</v>
      </c>
      <c r="M26" s="1722">
        <v>1.0628732059922479</v>
      </c>
      <c r="N26" s="1719">
        <v>3569603</v>
      </c>
      <c r="O26" s="1204">
        <v>1595988</v>
      </c>
      <c r="P26" s="1722">
        <v>44.710518228497683</v>
      </c>
      <c r="Q26" s="1722">
        <v>0.56570387484751794</v>
      </c>
      <c r="R26" s="1722">
        <v>1.0982808312784194</v>
      </c>
      <c r="S26" s="1723">
        <v>14754</v>
      </c>
      <c r="T26" s="1724">
        <v>12.045991631829283</v>
      </c>
    </row>
    <row r="27" spans="1:20" ht="16.5" customHeight="1">
      <c r="A27" s="1710" t="s">
        <v>95</v>
      </c>
      <c r="B27" s="417" t="s">
        <v>847</v>
      </c>
      <c r="C27" s="418" t="s">
        <v>1784</v>
      </c>
      <c r="D27" s="421" t="s">
        <v>874</v>
      </c>
      <c r="E27" s="420" t="s">
        <v>870</v>
      </c>
      <c r="F27" s="1719">
        <v>1601688</v>
      </c>
      <c r="G27" s="1719">
        <v>1601688</v>
      </c>
      <c r="H27" s="1719">
        <v>11400.636761255939</v>
      </c>
      <c r="I27" s="1720">
        <v>100</v>
      </c>
      <c r="J27" s="1721">
        <v>237234</v>
      </c>
      <c r="K27" s="1722">
        <v>14.81149886869353</v>
      </c>
      <c r="L27" s="1721">
        <v>200731</v>
      </c>
      <c r="M27" s="1722">
        <v>12.532465748635191</v>
      </c>
      <c r="N27" s="1719">
        <v>3461135</v>
      </c>
      <c r="O27" s="1732">
        <v>1688173</v>
      </c>
      <c r="P27" s="1722">
        <v>48.775127234274308</v>
      </c>
      <c r="Q27" s="1722">
        <v>6.724629582728646</v>
      </c>
      <c r="R27" s="1722">
        <v>12.809781153767979</v>
      </c>
      <c r="S27" s="1723">
        <v>18726</v>
      </c>
      <c r="T27" s="1724">
        <v>90.174366384560614</v>
      </c>
    </row>
    <row r="28" spans="1:20" ht="16.5" customHeight="1">
      <c r="A28" s="1710" t="s">
        <v>124</v>
      </c>
      <c r="B28" s="417" t="s">
        <v>1726</v>
      </c>
      <c r="C28" s="418" t="s">
        <v>1783</v>
      </c>
      <c r="D28" s="421" t="s">
        <v>869</v>
      </c>
      <c r="E28" s="422" t="s">
        <v>870</v>
      </c>
      <c r="F28" s="1719">
        <v>9835.6</v>
      </c>
      <c r="G28" s="1719">
        <v>9835.6</v>
      </c>
      <c r="H28" s="1719">
        <v>9835.6</v>
      </c>
      <c r="I28" s="1720">
        <v>100</v>
      </c>
      <c r="J28" s="1721">
        <v>1296.8</v>
      </c>
      <c r="K28" s="1722">
        <v>13.184757411850825</v>
      </c>
      <c r="L28" s="1721">
        <v>1161.0999999999999</v>
      </c>
      <c r="M28" s="1722">
        <v>11.805075440237504</v>
      </c>
      <c r="N28" s="1719">
        <v>26844.799999999999</v>
      </c>
      <c r="O28" s="1204">
        <v>14799.4</v>
      </c>
      <c r="P28" s="1722">
        <v>55.129485039933243</v>
      </c>
      <c r="Q28" s="1722">
        <v>4.5179955212999996</v>
      </c>
      <c r="R28" s="1722">
        <v>8.2355402822000006</v>
      </c>
      <c r="S28" s="1723">
        <v>7570</v>
      </c>
      <c r="T28" s="1724">
        <v>171.30779392338178</v>
      </c>
    </row>
    <row r="29" spans="1:20" ht="16.5" customHeight="1">
      <c r="A29" s="1711" t="s">
        <v>276</v>
      </c>
      <c r="B29" s="417" t="s">
        <v>847</v>
      </c>
      <c r="C29" s="418" t="s">
        <v>1783</v>
      </c>
      <c r="D29" s="419" t="s">
        <v>874</v>
      </c>
      <c r="E29" s="420" t="s">
        <v>870</v>
      </c>
      <c r="F29" s="1719">
        <v>2018568</v>
      </c>
      <c r="G29" s="1719">
        <v>1364358</v>
      </c>
      <c r="H29" s="1719">
        <v>9711.3482590327403</v>
      </c>
      <c r="I29" s="1720">
        <v>67.59039081170414</v>
      </c>
      <c r="J29" s="1721">
        <v>142655</v>
      </c>
      <c r="K29" s="1722">
        <v>7.0671386844535338</v>
      </c>
      <c r="L29" s="1721">
        <v>121616</v>
      </c>
      <c r="M29" s="1722">
        <v>6.024865151929486</v>
      </c>
      <c r="N29" s="1719">
        <v>3361244</v>
      </c>
      <c r="O29" s="1732">
        <v>2393683</v>
      </c>
      <c r="P29" s="1722">
        <v>71.214199266700064</v>
      </c>
      <c r="Q29" s="1722">
        <v>3.7628945723674034</v>
      </c>
      <c r="R29" s="1722">
        <v>5.2657991076164352</v>
      </c>
      <c r="S29" s="1723">
        <v>34388</v>
      </c>
      <c r="T29" s="1724">
        <v>29.527811989792081</v>
      </c>
    </row>
    <row r="30" spans="1:20" ht="16.5" customHeight="1">
      <c r="A30" s="1712" t="s">
        <v>224</v>
      </c>
      <c r="B30" s="425" t="s">
        <v>847</v>
      </c>
      <c r="C30" s="426" t="s">
        <v>1783</v>
      </c>
      <c r="D30" s="427" t="s">
        <v>872</v>
      </c>
      <c r="E30" s="428" t="s">
        <v>870</v>
      </c>
      <c r="F30" s="1733">
        <v>20993</v>
      </c>
      <c r="G30" s="1733">
        <v>8053</v>
      </c>
      <c r="H30" s="1733">
        <v>8753.2608695652161</v>
      </c>
      <c r="I30" s="1734">
        <v>38.360405849568899</v>
      </c>
      <c r="J30" s="1735">
        <v>3484</v>
      </c>
      <c r="K30" s="1736">
        <v>16.596008193207261</v>
      </c>
      <c r="L30" s="1735">
        <v>2824</v>
      </c>
      <c r="M30" s="1736">
        <v>13.452103081979708</v>
      </c>
      <c r="N30" s="1733">
        <v>48495</v>
      </c>
      <c r="O30" s="1737">
        <v>26680</v>
      </c>
      <c r="P30" s="1736">
        <v>55.015981028972064</v>
      </c>
      <c r="Q30" s="1736">
        <v>5.8208801401999999</v>
      </c>
      <c r="R30" s="1736">
        <v>10.736213811900001</v>
      </c>
      <c r="S30" s="1738">
        <v>62908</v>
      </c>
      <c r="T30" s="1739">
        <v>60.198329651858757</v>
      </c>
    </row>
    <row r="31" spans="1:20" ht="13.5" customHeight="1">
      <c r="A31" s="192" t="s">
        <v>667</v>
      </c>
      <c r="B31" s="429"/>
      <c r="C31" s="430"/>
      <c r="D31" s="431"/>
      <c r="E31" s="431"/>
      <c r="F31" s="432"/>
      <c r="G31" s="432"/>
      <c r="H31" s="433"/>
      <c r="I31" s="434"/>
      <c r="J31" s="433"/>
      <c r="K31" s="435"/>
      <c r="L31" s="433"/>
      <c r="M31" s="435"/>
      <c r="N31" s="433"/>
      <c r="O31" s="436"/>
      <c r="P31" s="435"/>
      <c r="Q31" s="435"/>
      <c r="R31" s="435"/>
      <c r="S31" s="437"/>
      <c r="T31" s="400" t="s">
        <v>851</v>
      </c>
    </row>
    <row r="32" spans="1:20" ht="13.5" customHeight="1">
      <c r="A32" s="1215" t="s">
        <v>1728</v>
      </c>
      <c r="B32" s="1216"/>
      <c r="C32" s="1217"/>
      <c r="D32" s="1217"/>
      <c r="E32" s="1217"/>
      <c r="F32" s="1218"/>
      <c r="G32" s="1218"/>
      <c r="H32" s="1219"/>
      <c r="I32" s="1220"/>
      <c r="J32" s="1219"/>
      <c r="K32" s="1220"/>
      <c r="L32" s="1219"/>
      <c r="M32" s="1220"/>
      <c r="N32" s="1219"/>
      <c r="O32" s="436"/>
      <c r="P32" s="438"/>
      <c r="Q32" s="438"/>
      <c r="R32" s="438"/>
      <c r="S32" s="439"/>
      <c r="T32" s="440"/>
    </row>
    <row r="33" spans="1:20">
      <c r="A33" s="2"/>
      <c r="B33" s="4"/>
      <c r="C33" s="2"/>
      <c r="D33" s="2"/>
      <c r="E33" s="2"/>
      <c r="F33" s="2"/>
      <c r="G33" s="2"/>
      <c r="H33" s="2"/>
      <c r="I33" s="2"/>
      <c r="J33" s="2"/>
      <c r="K33" s="2"/>
      <c r="L33" s="2"/>
      <c r="M33" s="2"/>
      <c r="N33" s="2"/>
      <c r="O33" s="2"/>
      <c r="P33" s="2"/>
      <c r="Q33" s="2"/>
      <c r="R33" s="2"/>
      <c r="S33" s="2"/>
      <c r="T33" s="2"/>
    </row>
    <row r="34" spans="1:20" ht="15.5">
      <c r="A34" s="13" t="s">
        <v>878</v>
      </c>
      <c r="B34" s="402"/>
      <c r="C34" s="2"/>
      <c r="D34" s="2"/>
      <c r="E34" s="2"/>
      <c r="F34" s="2"/>
      <c r="G34" s="2"/>
      <c r="H34" s="2"/>
      <c r="I34" s="2"/>
      <c r="J34" s="2"/>
      <c r="K34" s="2"/>
      <c r="L34" s="2"/>
      <c r="M34" s="2"/>
      <c r="N34" s="2"/>
      <c r="O34" s="2"/>
      <c r="P34" s="2"/>
      <c r="Q34" s="2"/>
      <c r="R34" s="2"/>
      <c r="S34" s="2"/>
      <c r="T34" s="2"/>
    </row>
  </sheetData>
  <mergeCells count="12">
    <mergeCell ref="S4:S5"/>
    <mergeCell ref="D5:E5"/>
    <mergeCell ref="A1:T1"/>
    <mergeCell ref="A4:A5"/>
    <mergeCell ref="F4:F5"/>
    <mergeCell ref="J4:J5"/>
    <mergeCell ref="L4:L5"/>
    <mergeCell ref="N4:N5"/>
    <mergeCell ref="O4:O5"/>
    <mergeCell ref="P4:P5"/>
    <mergeCell ref="Q4:Q5"/>
    <mergeCell ref="R4:R5"/>
  </mergeCells>
  <phoneticPr fontId="2"/>
  <pageMargins left="0.3543307086614173" right="0.3543307086614173" top="0.59055118110236215" bottom="0.59055118110236215" header="0.31496062992125984" footer="0.31496062992125984"/>
  <pageSetup paperSize="9" scale="72"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2A915-5684-460B-AEB4-0908100162A1}">
  <dimension ref="A1:AA98"/>
  <sheetViews>
    <sheetView zoomScaleNormal="100" zoomScaleSheetLayoutView="70" workbookViewId="0">
      <selection sqref="A1:Z1"/>
    </sheetView>
  </sheetViews>
  <sheetFormatPr defaultColWidth="9" defaultRowHeight="14"/>
  <cols>
    <col min="1" max="1" width="19" style="441" customWidth="1"/>
    <col min="2" max="2" width="9" style="441" customWidth="1"/>
    <col min="3" max="3" width="8.25" style="441" customWidth="1"/>
    <col min="4" max="4" width="9.08203125" style="441" customWidth="1"/>
    <col min="5" max="5" width="6.58203125" style="471" customWidth="1"/>
    <col min="6" max="26" width="6.58203125" style="441" customWidth="1"/>
    <col min="27" max="27" width="9" style="183"/>
    <col min="28" max="16384" width="9" style="441"/>
  </cols>
  <sheetData>
    <row r="1" spans="1:27" ht="25">
      <c r="A1" s="2402" t="s">
        <v>879</v>
      </c>
      <c r="B1" s="2402"/>
      <c r="C1" s="2402"/>
      <c r="D1" s="2402"/>
      <c r="E1" s="2402"/>
      <c r="F1" s="2402"/>
      <c r="G1" s="2402"/>
      <c r="H1" s="2402"/>
      <c r="I1" s="2402"/>
      <c r="J1" s="2402"/>
      <c r="K1" s="2402"/>
      <c r="L1" s="2402"/>
      <c r="M1" s="2402"/>
      <c r="N1" s="2402"/>
      <c r="O1" s="2402"/>
      <c r="P1" s="2402"/>
      <c r="Q1" s="2402"/>
      <c r="R1" s="2402"/>
      <c r="S1" s="2402"/>
      <c r="T1" s="2402"/>
      <c r="U1" s="2402"/>
      <c r="V1" s="2402"/>
      <c r="W1" s="2402"/>
      <c r="X1" s="2402"/>
      <c r="Y1" s="2402"/>
      <c r="Z1" s="2402"/>
    </row>
    <row r="2" spans="1:27" ht="15" customHeight="1">
      <c r="A2" s="36"/>
      <c r="B2" s="442"/>
      <c r="C2" s="36"/>
      <c r="D2" s="36"/>
      <c r="E2" s="254"/>
      <c r="F2" s="36"/>
      <c r="G2" s="36"/>
      <c r="H2" s="36"/>
      <c r="I2" s="36"/>
      <c r="J2" s="36"/>
      <c r="K2" s="36"/>
      <c r="L2" s="36"/>
      <c r="M2" s="36"/>
      <c r="N2" s="36"/>
      <c r="O2" s="36"/>
      <c r="P2" s="36"/>
      <c r="Q2" s="36"/>
      <c r="R2" s="36"/>
      <c r="S2" s="36"/>
      <c r="T2" s="36"/>
      <c r="U2" s="36"/>
      <c r="V2" s="36"/>
      <c r="W2" s="36"/>
      <c r="X2" s="36"/>
      <c r="Y2" s="36"/>
      <c r="Z2" s="36"/>
    </row>
    <row r="3" spans="1:27" ht="24.75" customHeight="1">
      <c r="A3" s="37" t="s">
        <v>880</v>
      </c>
      <c r="B3" s="36"/>
      <c r="C3" s="36"/>
      <c r="D3" s="36"/>
      <c r="E3" s="254"/>
      <c r="F3" s="36"/>
      <c r="G3" s="36"/>
      <c r="H3" s="36"/>
      <c r="I3" s="36"/>
      <c r="J3" s="36"/>
      <c r="K3" s="36"/>
      <c r="L3" s="36"/>
      <c r="M3" s="36"/>
      <c r="N3" s="36"/>
      <c r="O3" s="36"/>
      <c r="P3" s="36"/>
      <c r="Q3" s="36"/>
      <c r="R3" s="36"/>
      <c r="S3" s="36"/>
      <c r="T3" s="36"/>
      <c r="U3" s="36"/>
      <c r="V3" s="36"/>
      <c r="W3" s="36"/>
      <c r="X3" s="36"/>
      <c r="Y3" s="36"/>
      <c r="Z3" s="36"/>
    </row>
    <row r="4" spans="1:27" s="443" customFormat="1" ht="13.5" customHeight="1">
      <c r="A4" s="2420" t="s">
        <v>800</v>
      </c>
      <c r="B4" s="2422" t="s">
        <v>881</v>
      </c>
      <c r="C4" s="2424" t="s">
        <v>882</v>
      </c>
      <c r="D4" s="2424" t="s">
        <v>883</v>
      </c>
      <c r="E4" s="2416" t="s">
        <v>28</v>
      </c>
      <c r="F4" s="2426"/>
      <c r="G4" s="2426"/>
      <c r="H4" s="2426"/>
      <c r="I4" s="2426"/>
      <c r="J4" s="2426"/>
      <c r="K4" s="2426"/>
      <c r="L4" s="2426"/>
      <c r="M4" s="2426"/>
      <c r="N4" s="2426"/>
      <c r="O4" s="2426"/>
      <c r="P4" s="2426"/>
      <c r="Q4" s="2426"/>
      <c r="R4" s="2426"/>
      <c r="S4" s="2426"/>
      <c r="T4" s="2426"/>
      <c r="U4" s="2426"/>
      <c r="V4" s="2426"/>
      <c r="W4" s="2426"/>
      <c r="X4" s="2426"/>
      <c r="Y4" s="2426"/>
      <c r="Z4" s="2427"/>
    </row>
    <row r="5" spans="1:27" ht="13.5" customHeight="1">
      <c r="A5" s="2421"/>
      <c r="B5" s="2423"/>
      <c r="C5" s="2425"/>
      <c r="D5" s="2425"/>
      <c r="E5" s="444">
        <v>2002</v>
      </c>
      <c r="F5" s="444">
        <v>2003</v>
      </c>
      <c r="G5" s="444">
        <v>2004</v>
      </c>
      <c r="H5" s="444">
        <v>2005</v>
      </c>
      <c r="I5" s="444">
        <v>2006</v>
      </c>
      <c r="J5" s="444">
        <v>2007</v>
      </c>
      <c r="K5" s="445">
        <v>2008</v>
      </c>
      <c r="L5" s="445">
        <v>2009</v>
      </c>
      <c r="M5" s="445">
        <v>2010</v>
      </c>
      <c r="N5" s="445">
        <v>2011</v>
      </c>
      <c r="O5" s="445">
        <v>2012</v>
      </c>
      <c r="P5" s="445">
        <v>2013</v>
      </c>
      <c r="Q5" s="445">
        <v>2014</v>
      </c>
      <c r="R5" s="445">
        <v>2015</v>
      </c>
      <c r="S5" s="445">
        <v>2016</v>
      </c>
      <c r="T5" s="445">
        <v>2017</v>
      </c>
      <c r="U5" s="445">
        <v>2018</v>
      </c>
      <c r="V5" s="445">
        <v>2019</v>
      </c>
      <c r="W5" s="445">
        <v>2020</v>
      </c>
      <c r="X5" s="445">
        <v>2021</v>
      </c>
      <c r="Y5" s="445">
        <v>2022</v>
      </c>
      <c r="Z5" s="445">
        <v>2023</v>
      </c>
      <c r="AA5" s="441"/>
    </row>
    <row r="6" spans="1:27" ht="13.5" customHeight="1">
      <c r="A6" s="2428" t="s">
        <v>884</v>
      </c>
      <c r="B6" s="2430" t="s">
        <v>885</v>
      </c>
      <c r="C6" s="446" t="s">
        <v>886</v>
      </c>
      <c r="D6" s="447" t="s">
        <v>887</v>
      </c>
      <c r="E6" s="448">
        <v>409834</v>
      </c>
      <c r="F6" s="448">
        <v>461920</v>
      </c>
      <c r="G6" s="448">
        <v>478433</v>
      </c>
      <c r="H6" s="448">
        <v>537124</v>
      </c>
      <c r="I6" s="448">
        <v>643600</v>
      </c>
      <c r="J6" s="448">
        <v>694202</v>
      </c>
      <c r="K6" s="448">
        <v>843129</v>
      </c>
      <c r="L6" s="448">
        <v>777044</v>
      </c>
      <c r="M6" s="448">
        <v>698059</v>
      </c>
      <c r="N6" s="448">
        <v>775494</v>
      </c>
      <c r="O6" s="448">
        <v>822757</v>
      </c>
      <c r="P6" s="448">
        <v>957803</v>
      </c>
      <c r="Q6" s="448">
        <v>1065010</v>
      </c>
      <c r="R6" s="448">
        <v>1119288</v>
      </c>
      <c r="S6" s="448">
        <v>1076706</v>
      </c>
      <c r="T6" s="448">
        <v>1190182</v>
      </c>
      <c r="U6" s="448">
        <v>1526208</v>
      </c>
      <c r="V6" s="448">
        <v>2698402</v>
      </c>
      <c r="W6" s="448">
        <v>2638064</v>
      </c>
      <c r="X6" s="448">
        <v>2910022</v>
      </c>
      <c r="Y6" s="448">
        <v>3515435</v>
      </c>
      <c r="Z6" s="1740">
        <v>3812369</v>
      </c>
      <c r="AA6" s="441"/>
    </row>
    <row r="7" spans="1:27" ht="13.5" customHeight="1">
      <c r="A7" s="2429"/>
      <c r="B7" s="2431"/>
      <c r="C7" s="449" t="s">
        <v>888</v>
      </c>
      <c r="D7" s="450" t="s">
        <v>889</v>
      </c>
      <c r="E7" s="451">
        <v>39.200000000000003</v>
      </c>
      <c r="F7" s="451">
        <v>34.700000000000003</v>
      </c>
      <c r="G7" s="451">
        <v>42.6</v>
      </c>
      <c r="H7" s="451">
        <v>44.30959398848546</v>
      </c>
      <c r="I7" s="451">
        <v>49.311697277053433</v>
      </c>
      <c r="J7" s="451">
        <v>50.5</v>
      </c>
      <c r="K7" s="451">
        <v>54.807857321157407</v>
      </c>
      <c r="L7" s="451">
        <v>53.005631103061802</v>
      </c>
      <c r="M7" s="451">
        <v>49.2</v>
      </c>
      <c r="N7" s="451">
        <v>51.4</v>
      </c>
      <c r="O7" s="451">
        <v>52.833393374418137</v>
      </c>
      <c r="P7" s="451">
        <v>56.6</v>
      </c>
      <c r="Q7" s="451">
        <v>59.905254999999997</v>
      </c>
      <c r="R7" s="451">
        <v>61.9</v>
      </c>
      <c r="S7" s="451">
        <v>62.163643</v>
      </c>
      <c r="T7" s="451">
        <v>67.221754000000004</v>
      </c>
      <c r="U7" s="451">
        <v>72.772770099903497</v>
      </c>
      <c r="V7" s="451">
        <v>81.988692</v>
      </c>
      <c r="W7" s="451">
        <v>82.495907000000003</v>
      </c>
      <c r="X7" s="451">
        <v>81.535922999999997</v>
      </c>
      <c r="Y7" s="451">
        <v>87.286261999999994</v>
      </c>
      <c r="Z7" s="451">
        <v>89.413316221684042</v>
      </c>
      <c r="AA7" s="441"/>
    </row>
    <row r="8" spans="1:27" ht="13.5" customHeight="1">
      <c r="A8" s="2432" t="s">
        <v>890</v>
      </c>
      <c r="B8" s="2433" t="s">
        <v>891</v>
      </c>
      <c r="C8" s="452" t="s">
        <v>892</v>
      </c>
      <c r="D8" s="453" t="s">
        <v>893</v>
      </c>
      <c r="E8" s="454" t="s">
        <v>27</v>
      </c>
      <c r="F8" s="454" t="s">
        <v>27</v>
      </c>
      <c r="G8" s="454" t="s">
        <v>27</v>
      </c>
      <c r="H8" s="454">
        <v>398261</v>
      </c>
      <c r="I8" s="454">
        <v>450062</v>
      </c>
      <c r="J8" s="454">
        <v>489570</v>
      </c>
      <c r="K8" s="454">
        <v>468979</v>
      </c>
      <c r="L8" s="454">
        <v>460712</v>
      </c>
      <c r="M8" s="454">
        <v>422531</v>
      </c>
      <c r="N8" s="454">
        <v>421592</v>
      </c>
      <c r="O8" s="454">
        <v>464039</v>
      </c>
      <c r="P8" s="454">
        <v>622400</v>
      </c>
      <c r="Q8" s="454">
        <v>758896</v>
      </c>
      <c r="R8" s="454">
        <v>882736</v>
      </c>
      <c r="S8" s="454">
        <v>847584</v>
      </c>
      <c r="T8" s="454">
        <v>893901</v>
      </c>
      <c r="U8" s="454">
        <v>930191</v>
      </c>
      <c r="V8" s="454">
        <v>925669</v>
      </c>
      <c r="W8" s="454">
        <v>952298</v>
      </c>
      <c r="X8" s="454">
        <v>1027223</v>
      </c>
      <c r="Y8" s="454">
        <v>1233775</v>
      </c>
      <c r="Z8" s="1741">
        <v>1317454</v>
      </c>
      <c r="AA8" s="441"/>
    </row>
    <row r="9" spans="1:27" ht="13.5" customHeight="1">
      <c r="A9" s="2429"/>
      <c r="B9" s="2431"/>
      <c r="C9" s="449" t="s">
        <v>425</v>
      </c>
      <c r="D9" s="450" t="s">
        <v>311</v>
      </c>
      <c r="E9" s="451" t="s">
        <v>27</v>
      </c>
      <c r="F9" s="451" t="s">
        <v>27</v>
      </c>
      <c r="G9" s="451" t="s">
        <v>27</v>
      </c>
      <c r="H9" s="451">
        <v>45.28981840222616</v>
      </c>
      <c r="I9" s="451">
        <v>48.88662472410018</v>
      </c>
      <c r="J9" s="451">
        <v>50.3</v>
      </c>
      <c r="K9" s="451">
        <v>48.563733175381948</v>
      </c>
      <c r="L9" s="451">
        <v>47.258474658854396</v>
      </c>
      <c r="M9" s="451">
        <v>44.3</v>
      </c>
      <c r="N9" s="451">
        <v>43.5</v>
      </c>
      <c r="O9" s="451">
        <v>46.144980514334073</v>
      </c>
      <c r="P9" s="451">
        <v>53.447189127824998</v>
      </c>
      <c r="Q9" s="451">
        <v>60.845101</v>
      </c>
      <c r="R9" s="451">
        <v>64.3</v>
      </c>
      <c r="S9" s="451">
        <v>64.618938999999997</v>
      </c>
      <c r="T9" s="451">
        <v>68.744905000000003</v>
      </c>
      <c r="U9" s="451">
        <v>71.205452145982534</v>
      </c>
      <c r="V9" s="451">
        <v>71.159164000000004</v>
      </c>
      <c r="W9" s="451">
        <v>76.212618000000006</v>
      </c>
      <c r="X9" s="451">
        <v>79.251065999999994</v>
      </c>
      <c r="Y9" s="451">
        <v>81.243222000000003</v>
      </c>
      <c r="Z9" s="451">
        <v>82.152335390279305</v>
      </c>
      <c r="AA9" s="441"/>
    </row>
    <row r="10" spans="1:27" ht="13.5" customHeight="1">
      <c r="A10" s="2434" t="s">
        <v>894</v>
      </c>
      <c r="B10" s="2433" t="s">
        <v>891</v>
      </c>
      <c r="C10" s="452" t="s">
        <v>892</v>
      </c>
      <c r="D10" s="453" t="s">
        <v>893</v>
      </c>
      <c r="E10" s="454" t="s">
        <v>27</v>
      </c>
      <c r="F10" s="454" t="s">
        <v>27</v>
      </c>
      <c r="G10" s="454" t="s">
        <v>27</v>
      </c>
      <c r="H10" s="454" t="s">
        <v>27</v>
      </c>
      <c r="I10" s="454" t="s">
        <v>27</v>
      </c>
      <c r="J10" s="454" t="s">
        <v>27</v>
      </c>
      <c r="K10" s="454">
        <v>395014</v>
      </c>
      <c r="L10" s="454">
        <v>482337</v>
      </c>
      <c r="M10" s="454">
        <v>515467</v>
      </c>
      <c r="N10" s="454">
        <v>579704</v>
      </c>
      <c r="O10" s="454">
        <v>622747</v>
      </c>
      <c r="P10" s="454">
        <v>824440</v>
      </c>
      <c r="Q10" s="454">
        <v>756969</v>
      </c>
      <c r="R10" s="454">
        <v>805752</v>
      </c>
      <c r="S10" s="454">
        <v>571545</v>
      </c>
      <c r="T10" s="454">
        <v>601300</v>
      </c>
      <c r="U10" s="454">
        <v>646460</v>
      </c>
      <c r="V10" s="454">
        <v>706506</v>
      </c>
      <c r="W10" s="454">
        <v>762555</v>
      </c>
      <c r="X10" s="454">
        <v>851055</v>
      </c>
      <c r="Y10" s="454">
        <v>1083333</v>
      </c>
      <c r="Z10" s="1741">
        <v>1347716</v>
      </c>
      <c r="AA10" s="441"/>
    </row>
    <row r="11" spans="1:27" ht="13.5" customHeight="1">
      <c r="A11" s="2429"/>
      <c r="B11" s="2431"/>
      <c r="C11" s="449" t="s">
        <v>425</v>
      </c>
      <c r="D11" s="450" t="s">
        <v>311</v>
      </c>
      <c r="E11" s="451" t="s">
        <v>27</v>
      </c>
      <c r="F11" s="451" t="s">
        <v>27</v>
      </c>
      <c r="G11" s="451" t="s">
        <v>27</v>
      </c>
      <c r="H11" s="451" t="s">
        <v>27</v>
      </c>
      <c r="I11" s="451" t="s">
        <v>27</v>
      </c>
      <c r="J11" s="451" t="s">
        <v>27</v>
      </c>
      <c r="K11" s="451">
        <v>41.321746916931588</v>
      </c>
      <c r="L11" s="451">
        <v>50.660063753472571</v>
      </c>
      <c r="M11" s="451">
        <v>47.3</v>
      </c>
      <c r="N11" s="451">
        <v>50.2</v>
      </c>
      <c r="O11" s="451">
        <v>51.126344869484555</v>
      </c>
      <c r="P11" s="451">
        <v>56.7499495786982</v>
      </c>
      <c r="Q11" s="451">
        <v>61.828819000000003</v>
      </c>
      <c r="R11" s="451">
        <v>55.8</v>
      </c>
      <c r="S11" s="451">
        <v>47.806151</v>
      </c>
      <c r="T11" s="451">
        <v>48.493813000000003</v>
      </c>
      <c r="U11" s="451">
        <v>50.036339543692982</v>
      </c>
      <c r="V11" s="451">
        <v>50.600613000000003</v>
      </c>
      <c r="W11" s="451">
        <v>53.594396000000003</v>
      </c>
      <c r="X11" s="451">
        <v>56.802284999999998</v>
      </c>
      <c r="Y11" s="451">
        <v>62.332234999999997</v>
      </c>
      <c r="Z11" s="451">
        <v>66.766044047067027</v>
      </c>
      <c r="AA11" s="441"/>
    </row>
    <row r="12" spans="1:27" ht="13.5" customHeight="1">
      <c r="A12" s="2434" t="s">
        <v>95</v>
      </c>
      <c r="B12" s="2433" t="s">
        <v>891</v>
      </c>
      <c r="C12" s="452" t="s">
        <v>892</v>
      </c>
      <c r="D12" s="453" t="s">
        <v>893</v>
      </c>
      <c r="E12" s="454" t="s">
        <v>27</v>
      </c>
      <c r="F12" s="454" t="s">
        <v>27</v>
      </c>
      <c r="G12" s="454" t="s">
        <v>27</v>
      </c>
      <c r="H12" s="454" t="s">
        <v>27</v>
      </c>
      <c r="I12" s="454">
        <v>356700</v>
      </c>
      <c r="J12" s="454">
        <v>358639</v>
      </c>
      <c r="K12" s="454">
        <v>373254</v>
      </c>
      <c r="L12" s="454">
        <v>525516</v>
      </c>
      <c r="M12" s="454">
        <v>489735</v>
      </c>
      <c r="N12" s="454">
        <v>469085</v>
      </c>
      <c r="O12" s="454">
        <v>486658</v>
      </c>
      <c r="P12" s="454">
        <v>584485</v>
      </c>
      <c r="Q12" s="454">
        <v>392389</v>
      </c>
      <c r="R12" s="454">
        <v>430675</v>
      </c>
      <c r="S12" s="454">
        <v>375240</v>
      </c>
      <c r="T12" s="454">
        <v>341885</v>
      </c>
      <c r="U12" s="454">
        <v>333816</v>
      </c>
      <c r="V12" s="454">
        <v>374080</v>
      </c>
      <c r="W12" s="454">
        <v>401789</v>
      </c>
      <c r="X12" s="454">
        <v>486637</v>
      </c>
      <c r="Y12" s="454">
        <v>744969</v>
      </c>
      <c r="Z12" s="1741">
        <v>1001710</v>
      </c>
      <c r="AA12" s="441"/>
    </row>
    <row r="13" spans="1:27" ht="13.5" customHeight="1">
      <c r="A13" s="2429"/>
      <c r="B13" s="2431"/>
      <c r="C13" s="449" t="s">
        <v>425</v>
      </c>
      <c r="D13" s="450" t="s">
        <v>311</v>
      </c>
      <c r="E13" s="451" t="s">
        <v>27</v>
      </c>
      <c r="F13" s="451" t="s">
        <v>27</v>
      </c>
      <c r="G13" s="451" t="s">
        <v>27</v>
      </c>
      <c r="H13" s="451" t="s">
        <v>27</v>
      </c>
      <c r="I13" s="451">
        <v>38.375222967899077</v>
      </c>
      <c r="J13" s="451">
        <v>40.799999999999997</v>
      </c>
      <c r="K13" s="451">
        <v>44.321715804960412</v>
      </c>
      <c r="L13" s="451">
        <v>48.466324999469698</v>
      </c>
      <c r="M13" s="451">
        <v>50.6</v>
      </c>
      <c r="N13" s="451">
        <v>50</v>
      </c>
      <c r="O13" s="451">
        <v>48.770559161077998</v>
      </c>
      <c r="P13" s="451">
        <v>52.3</v>
      </c>
      <c r="Q13" s="451">
        <v>42.680112000000001</v>
      </c>
      <c r="R13" s="451">
        <v>43.7</v>
      </c>
      <c r="S13" s="451">
        <v>39.287044999999999</v>
      </c>
      <c r="T13" s="451">
        <v>35.605787999999997</v>
      </c>
      <c r="U13" s="451">
        <v>35.905119514863124</v>
      </c>
      <c r="V13" s="451">
        <v>38.101717999999998</v>
      </c>
      <c r="W13" s="451">
        <v>41.743617999999998</v>
      </c>
      <c r="X13" s="451">
        <v>46.572946999999999</v>
      </c>
      <c r="Y13" s="451">
        <v>58.26999</v>
      </c>
      <c r="Z13" s="451">
        <v>62.54095679058593</v>
      </c>
      <c r="AA13" s="441"/>
    </row>
    <row r="14" spans="1:27" ht="13.5" customHeight="1">
      <c r="A14" s="2434" t="s">
        <v>108</v>
      </c>
      <c r="B14" s="2433" t="s">
        <v>891</v>
      </c>
      <c r="C14" s="452" t="s">
        <v>892</v>
      </c>
      <c r="D14" s="453" t="s">
        <v>893</v>
      </c>
      <c r="E14" s="454">
        <v>233458</v>
      </c>
      <c r="F14" s="454">
        <v>262264</v>
      </c>
      <c r="G14" s="454">
        <v>288147</v>
      </c>
      <c r="H14" s="454">
        <v>343898</v>
      </c>
      <c r="I14" s="454">
        <v>410765</v>
      </c>
      <c r="J14" s="454">
        <v>454551</v>
      </c>
      <c r="K14" s="454">
        <v>475257</v>
      </c>
      <c r="L14" s="454">
        <v>465535</v>
      </c>
      <c r="M14" s="454">
        <v>401383</v>
      </c>
      <c r="N14" s="454">
        <v>258328</v>
      </c>
      <c r="O14" s="454">
        <v>231571</v>
      </c>
      <c r="P14" s="454">
        <v>243729</v>
      </c>
      <c r="Q14" s="454">
        <v>240660</v>
      </c>
      <c r="R14" s="454">
        <v>251770</v>
      </c>
      <c r="S14" s="454">
        <v>243515</v>
      </c>
      <c r="T14" s="454">
        <v>257063</v>
      </c>
      <c r="U14" s="454">
        <v>346035</v>
      </c>
      <c r="V14" s="454">
        <v>415925</v>
      </c>
      <c r="W14" s="454">
        <v>382422</v>
      </c>
      <c r="X14" s="454">
        <v>512840</v>
      </c>
      <c r="Y14" s="454">
        <v>494076</v>
      </c>
      <c r="Z14" s="1741">
        <v>515306</v>
      </c>
      <c r="AA14" s="441"/>
    </row>
    <row r="15" spans="1:27" ht="13.5" customHeight="1">
      <c r="A15" s="2429"/>
      <c r="B15" s="2431"/>
      <c r="C15" s="449" t="s">
        <v>425</v>
      </c>
      <c r="D15" s="450" t="s">
        <v>311</v>
      </c>
      <c r="E15" s="451">
        <v>50</v>
      </c>
      <c r="F15" s="451">
        <v>52.4</v>
      </c>
      <c r="G15" s="451">
        <v>54.060235154621573</v>
      </c>
      <c r="H15" s="451">
        <v>57.196982296940377</v>
      </c>
      <c r="I15" s="451">
        <v>60.934326839348422</v>
      </c>
      <c r="J15" s="451">
        <v>61.9</v>
      </c>
      <c r="K15" s="451">
        <v>60.794532218388909</v>
      </c>
      <c r="L15" s="451">
        <v>57.963498814670203</v>
      </c>
      <c r="M15" s="451">
        <v>52.2</v>
      </c>
      <c r="N15" s="451">
        <v>39.9</v>
      </c>
      <c r="O15" s="451">
        <v>40.367431466134875</v>
      </c>
      <c r="P15" s="451">
        <v>40.596938851994501</v>
      </c>
      <c r="Q15" s="451">
        <v>43.878824999999999</v>
      </c>
      <c r="R15" s="451">
        <v>45.9</v>
      </c>
      <c r="S15" s="451">
        <v>45.170906000000002</v>
      </c>
      <c r="T15" s="451">
        <v>42.83997773533715</v>
      </c>
      <c r="U15" s="451">
        <v>53.829604532429833</v>
      </c>
      <c r="V15" s="451">
        <v>59.791898000000003</v>
      </c>
      <c r="W15" s="451">
        <v>59.203767999999997</v>
      </c>
      <c r="X15" s="451">
        <v>67.815706000000006</v>
      </c>
      <c r="Y15" s="451">
        <v>66.372202000000001</v>
      </c>
      <c r="Z15" s="451">
        <v>69.471561211242047</v>
      </c>
      <c r="AA15" s="441"/>
    </row>
    <row r="16" spans="1:27" ht="13.5" customHeight="1">
      <c r="A16" s="2434" t="s">
        <v>105</v>
      </c>
      <c r="B16" s="2433" t="s">
        <v>891</v>
      </c>
      <c r="C16" s="452" t="s">
        <v>892</v>
      </c>
      <c r="D16" s="453" t="s">
        <v>893</v>
      </c>
      <c r="E16" s="454" t="s">
        <v>27</v>
      </c>
      <c r="F16" s="454" t="s">
        <v>27</v>
      </c>
      <c r="G16" s="454" t="s">
        <v>27</v>
      </c>
      <c r="H16" s="454" t="s">
        <v>27</v>
      </c>
      <c r="I16" s="454" t="s">
        <v>27</v>
      </c>
      <c r="J16" s="454">
        <v>24520</v>
      </c>
      <c r="K16" s="454">
        <v>22051</v>
      </c>
      <c r="L16" s="454">
        <v>53015</v>
      </c>
      <c r="M16" s="454">
        <v>152226</v>
      </c>
      <c r="N16" s="454">
        <v>130242</v>
      </c>
      <c r="O16" s="454">
        <v>128187</v>
      </c>
      <c r="P16" s="454">
        <v>172990</v>
      </c>
      <c r="Q16" s="454">
        <v>172809</v>
      </c>
      <c r="R16" s="454">
        <v>213049</v>
      </c>
      <c r="S16" s="454">
        <v>225284</v>
      </c>
      <c r="T16" s="454">
        <v>280703</v>
      </c>
      <c r="U16" s="454">
        <v>288351</v>
      </c>
      <c r="V16" s="454">
        <v>302054</v>
      </c>
      <c r="W16" s="454">
        <v>323344</v>
      </c>
      <c r="X16" s="454">
        <v>337151</v>
      </c>
      <c r="Y16" s="454">
        <v>384932</v>
      </c>
      <c r="Z16" s="1741">
        <v>207215</v>
      </c>
      <c r="AA16" s="441"/>
    </row>
    <row r="17" spans="1:27" ht="13.5" customHeight="1">
      <c r="A17" s="2429"/>
      <c r="B17" s="2431"/>
      <c r="C17" s="449" t="s">
        <v>425</v>
      </c>
      <c r="D17" s="450" t="s">
        <v>311</v>
      </c>
      <c r="E17" s="451" t="s">
        <v>27</v>
      </c>
      <c r="F17" s="451" t="s">
        <v>27</v>
      </c>
      <c r="G17" s="451" t="s">
        <v>27</v>
      </c>
      <c r="H17" s="451" t="s">
        <v>27</v>
      </c>
      <c r="I17" s="451" t="s">
        <v>27</v>
      </c>
      <c r="J17" s="451">
        <v>9.3000000000000007</v>
      </c>
      <c r="K17" s="451">
        <v>8.3514810424296595</v>
      </c>
      <c r="L17" s="451">
        <v>17.894694205447223</v>
      </c>
      <c r="M17" s="451">
        <v>40.1</v>
      </c>
      <c r="N17" s="451">
        <v>37.200000000000003</v>
      </c>
      <c r="O17" s="451">
        <v>36.864582254891808</v>
      </c>
      <c r="P17" s="451">
        <v>44.6203568287279</v>
      </c>
      <c r="Q17" s="451">
        <v>46.532837999999998</v>
      </c>
      <c r="R17" s="451">
        <v>52.8</v>
      </c>
      <c r="S17" s="451">
        <v>54.728668999999996</v>
      </c>
      <c r="T17" s="451">
        <v>60.128567083228013</v>
      </c>
      <c r="U17" s="451">
        <v>62.785046606875738</v>
      </c>
      <c r="V17" s="451">
        <v>62.571778999999999</v>
      </c>
      <c r="W17" s="451">
        <v>62.669395999999999</v>
      </c>
      <c r="X17" s="451">
        <v>60.201773000000003</v>
      </c>
      <c r="Y17" s="451">
        <v>69.289201000000006</v>
      </c>
      <c r="Z17" s="451">
        <v>65.874973772722356</v>
      </c>
      <c r="AA17" s="441"/>
    </row>
    <row r="18" spans="1:27" ht="13.5" customHeight="1">
      <c r="A18" s="2434" t="s">
        <v>100</v>
      </c>
      <c r="B18" s="2433" t="s">
        <v>891</v>
      </c>
      <c r="C18" s="452" t="s">
        <v>892</v>
      </c>
      <c r="D18" s="453" t="s">
        <v>893</v>
      </c>
      <c r="E18" s="454" t="s">
        <v>27</v>
      </c>
      <c r="F18" s="454" t="s">
        <v>27</v>
      </c>
      <c r="G18" s="454" t="s">
        <v>27</v>
      </c>
      <c r="H18" s="454" t="s">
        <v>27</v>
      </c>
      <c r="I18" s="454" t="s">
        <v>27</v>
      </c>
      <c r="J18" s="454">
        <v>37283</v>
      </c>
      <c r="K18" s="454">
        <v>35208</v>
      </c>
      <c r="L18" s="454">
        <v>26862</v>
      </c>
      <c r="M18" s="454" t="s">
        <v>404</v>
      </c>
      <c r="N18" s="454" t="s">
        <v>404</v>
      </c>
      <c r="O18" s="454">
        <v>47735</v>
      </c>
      <c r="P18" s="454">
        <v>59375</v>
      </c>
      <c r="Q18" s="454">
        <v>77944</v>
      </c>
      <c r="R18" s="454">
        <v>116937</v>
      </c>
      <c r="S18" s="454">
        <v>103608</v>
      </c>
      <c r="T18" s="454">
        <v>112966</v>
      </c>
      <c r="U18" s="454">
        <v>117044</v>
      </c>
      <c r="V18" s="454">
        <v>65800</v>
      </c>
      <c r="W18" s="454">
        <v>64800</v>
      </c>
      <c r="X18" s="454">
        <v>76100</v>
      </c>
      <c r="Y18" s="454">
        <v>216400</v>
      </c>
      <c r="Z18" s="1741">
        <v>127200</v>
      </c>
      <c r="AA18" s="441"/>
    </row>
    <row r="19" spans="1:27" ht="13.5" customHeight="1">
      <c r="A19" s="2429"/>
      <c r="B19" s="2431"/>
      <c r="C19" s="449" t="s">
        <v>425</v>
      </c>
      <c r="D19" s="450" t="s">
        <v>311</v>
      </c>
      <c r="E19" s="451" t="s">
        <v>27</v>
      </c>
      <c r="F19" s="451" t="s">
        <v>27</v>
      </c>
      <c r="G19" s="451" t="s">
        <v>27</v>
      </c>
      <c r="H19" s="451" t="s">
        <v>27</v>
      </c>
      <c r="I19" s="451" t="s">
        <v>27</v>
      </c>
      <c r="J19" s="451">
        <v>9.1</v>
      </c>
      <c r="K19" s="451">
        <v>8.4889283234318338</v>
      </c>
      <c r="L19" s="451">
        <v>6.636738505782624</v>
      </c>
      <c r="M19" s="451" t="s">
        <v>404</v>
      </c>
      <c r="N19" s="451" t="s">
        <v>404</v>
      </c>
      <c r="O19" s="451">
        <v>11.38773650397563</v>
      </c>
      <c r="P19" s="451">
        <v>14.387835463742698</v>
      </c>
      <c r="Q19" s="451">
        <v>18.776077000000001</v>
      </c>
      <c r="R19" s="451">
        <v>27.1</v>
      </c>
      <c r="S19" s="451">
        <v>24.437175</v>
      </c>
      <c r="T19" s="451">
        <v>26.037731999999998</v>
      </c>
      <c r="U19" s="451">
        <v>27.554871258831312</v>
      </c>
      <c r="V19" s="451">
        <v>17.324907846234861</v>
      </c>
      <c r="W19" s="451">
        <v>17.100000000000001</v>
      </c>
      <c r="X19" s="451">
        <v>19.739999999999998</v>
      </c>
      <c r="Y19" s="451">
        <v>40.4</v>
      </c>
      <c r="Z19" s="451">
        <v>29.080932784636488</v>
      </c>
      <c r="AA19" s="441"/>
    </row>
    <row r="20" spans="1:27" ht="13.5" customHeight="1">
      <c r="A20" s="2432" t="s">
        <v>102</v>
      </c>
      <c r="B20" s="2433" t="s">
        <v>891</v>
      </c>
      <c r="C20" s="455" t="s">
        <v>892</v>
      </c>
      <c r="D20" s="456" t="s">
        <v>893</v>
      </c>
      <c r="E20" s="457" t="s">
        <v>27</v>
      </c>
      <c r="F20" s="457" t="s">
        <v>27</v>
      </c>
      <c r="G20" s="457" t="s">
        <v>27</v>
      </c>
      <c r="H20" s="457" t="s">
        <v>27</v>
      </c>
      <c r="I20" s="457">
        <v>26063</v>
      </c>
      <c r="J20" s="457">
        <v>37658</v>
      </c>
      <c r="K20" s="457">
        <v>54486</v>
      </c>
      <c r="L20" s="457">
        <v>99842</v>
      </c>
      <c r="M20" s="457">
        <v>104436</v>
      </c>
      <c r="N20" s="457">
        <v>83190</v>
      </c>
      <c r="O20" s="457">
        <v>97676</v>
      </c>
      <c r="P20" s="457">
        <v>101951</v>
      </c>
      <c r="Q20" s="457">
        <v>88619</v>
      </c>
      <c r="R20" s="457">
        <v>134438</v>
      </c>
      <c r="S20" s="457">
        <v>148458</v>
      </c>
      <c r="T20" s="457">
        <v>185177</v>
      </c>
      <c r="U20" s="457">
        <v>216591</v>
      </c>
      <c r="V20" s="457">
        <v>207535</v>
      </c>
      <c r="W20" s="457">
        <v>178587</v>
      </c>
      <c r="X20" s="457">
        <v>221546</v>
      </c>
      <c r="Y20" s="457">
        <v>218905</v>
      </c>
      <c r="Z20" s="1742">
        <v>254792</v>
      </c>
      <c r="AA20" s="441"/>
    </row>
    <row r="21" spans="1:27" ht="13.5" customHeight="1">
      <c r="A21" s="2435"/>
      <c r="B21" s="2436"/>
      <c r="C21" s="458" t="s">
        <v>425</v>
      </c>
      <c r="D21" s="459" t="s">
        <v>311</v>
      </c>
      <c r="E21" s="460" t="s">
        <v>27</v>
      </c>
      <c r="F21" s="460" t="s">
        <v>27</v>
      </c>
      <c r="G21" s="460" t="s">
        <v>27</v>
      </c>
      <c r="H21" s="460" t="s">
        <v>27</v>
      </c>
      <c r="I21" s="460">
        <v>13.047221902392383</v>
      </c>
      <c r="J21" s="460">
        <v>17.600000000000001</v>
      </c>
      <c r="K21" s="460">
        <v>23.948732149214763</v>
      </c>
      <c r="L21" s="460">
        <v>35.849652785258272</v>
      </c>
      <c r="M21" s="460">
        <v>37</v>
      </c>
      <c r="N21" s="460">
        <v>31.1</v>
      </c>
      <c r="O21" s="460">
        <v>34.526321742788163</v>
      </c>
      <c r="P21" s="460">
        <v>35.189857688709999</v>
      </c>
      <c r="Q21" s="460">
        <v>32.343763000000003</v>
      </c>
      <c r="R21" s="460">
        <v>43.4</v>
      </c>
      <c r="S21" s="460">
        <v>43.807135000000002</v>
      </c>
      <c r="T21" s="460">
        <v>53.726349999999996</v>
      </c>
      <c r="U21" s="460">
        <v>59.548665048210026</v>
      </c>
      <c r="V21" s="460">
        <v>62.253464999999998</v>
      </c>
      <c r="W21" s="460">
        <v>60.094489000000003</v>
      </c>
      <c r="X21" s="460">
        <v>66.105902999999998</v>
      </c>
      <c r="Y21" s="460">
        <v>51.303775000000002</v>
      </c>
      <c r="Z21" s="460">
        <v>62.134059057777513</v>
      </c>
      <c r="AA21" s="441"/>
    </row>
    <row r="22" spans="1:27" ht="9" customHeight="1">
      <c r="A22" s="461"/>
      <c r="B22" s="462"/>
      <c r="C22" s="285"/>
      <c r="D22" s="463"/>
      <c r="E22" s="464"/>
      <c r="F22" s="464"/>
      <c r="G22" s="464"/>
      <c r="H22" s="464"/>
      <c r="I22" s="464"/>
      <c r="J22" s="464"/>
      <c r="K22" s="464"/>
      <c r="L22" s="464"/>
      <c r="M22" s="464"/>
      <c r="N22" s="464"/>
      <c r="O22" s="464"/>
      <c r="P22" s="464"/>
      <c r="Q22" s="464"/>
      <c r="R22" s="464"/>
      <c r="S22" s="464"/>
      <c r="T22" s="464"/>
      <c r="U22" s="464"/>
      <c r="V22" s="464"/>
      <c r="W22" s="464"/>
      <c r="X22" s="464"/>
      <c r="Y22" s="464"/>
      <c r="Z22" s="464"/>
      <c r="AA22" s="441"/>
    </row>
    <row r="23" spans="1:27" ht="24.75" customHeight="1">
      <c r="A23" s="37" t="s">
        <v>232</v>
      </c>
      <c r="B23" s="36"/>
      <c r="C23" s="36"/>
      <c r="D23" s="36"/>
      <c r="E23" s="254"/>
      <c r="F23" s="36"/>
      <c r="G23" s="36"/>
      <c r="H23" s="36"/>
      <c r="I23" s="36"/>
      <c r="J23" s="36"/>
      <c r="K23" s="36"/>
      <c r="L23" s="36"/>
      <c r="M23" s="36"/>
      <c r="N23" s="36"/>
      <c r="O23" s="36"/>
      <c r="P23" s="36"/>
      <c r="Q23" s="36"/>
      <c r="R23" s="36"/>
      <c r="S23" s="36"/>
      <c r="T23" s="36"/>
      <c r="U23" s="36"/>
      <c r="V23" s="36"/>
      <c r="W23" s="36"/>
      <c r="X23" s="36"/>
      <c r="Y23" s="36"/>
      <c r="Z23" s="36"/>
    </row>
    <row r="24" spans="1:27" s="443" customFormat="1" ht="12" customHeight="1">
      <c r="A24" s="2437" t="s">
        <v>800</v>
      </c>
      <c r="B24" s="2422" t="s">
        <v>881</v>
      </c>
      <c r="C24" s="2424" t="s">
        <v>882</v>
      </c>
      <c r="D24" s="2424" t="s">
        <v>883</v>
      </c>
      <c r="E24" s="2416" t="s">
        <v>28</v>
      </c>
      <c r="F24" s="2426"/>
      <c r="G24" s="2426"/>
      <c r="H24" s="2426"/>
      <c r="I24" s="2426"/>
      <c r="J24" s="2426"/>
      <c r="K24" s="2426"/>
      <c r="L24" s="2426"/>
      <c r="M24" s="2426"/>
      <c r="N24" s="2426"/>
      <c r="O24" s="2426"/>
      <c r="P24" s="2426"/>
      <c r="Q24" s="2426"/>
      <c r="R24" s="2426"/>
      <c r="S24" s="2426"/>
      <c r="T24" s="2426"/>
      <c r="U24" s="2426"/>
      <c r="V24" s="2426"/>
      <c r="W24" s="2426"/>
      <c r="X24" s="2426"/>
      <c r="Y24" s="2426"/>
      <c r="Z24" s="2427"/>
    </row>
    <row r="25" spans="1:27" ht="12" customHeight="1">
      <c r="A25" s="2421"/>
      <c r="B25" s="2423"/>
      <c r="C25" s="2425"/>
      <c r="D25" s="2425"/>
      <c r="E25" s="444">
        <v>2002</v>
      </c>
      <c r="F25" s="444">
        <v>2003</v>
      </c>
      <c r="G25" s="444">
        <v>2004</v>
      </c>
      <c r="H25" s="444">
        <v>2005</v>
      </c>
      <c r="I25" s="444">
        <v>2006</v>
      </c>
      <c r="J25" s="444">
        <v>2007</v>
      </c>
      <c r="K25" s="445">
        <v>2008</v>
      </c>
      <c r="L25" s="445">
        <v>2009</v>
      </c>
      <c r="M25" s="445">
        <v>2010</v>
      </c>
      <c r="N25" s="445">
        <v>2011</v>
      </c>
      <c r="O25" s="445">
        <v>2012</v>
      </c>
      <c r="P25" s="445">
        <v>2013</v>
      </c>
      <c r="Q25" s="445">
        <v>2014</v>
      </c>
      <c r="R25" s="445">
        <v>2015</v>
      </c>
      <c r="S25" s="445">
        <v>2016</v>
      </c>
      <c r="T25" s="445">
        <v>2017</v>
      </c>
      <c r="U25" s="445">
        <v>2018</v>
      </c>
      <c r="V25" s="445">
        <v>2019</v>
      </c>
      <c r="W25" s="445">
        <v>2020</v>
      </c>
      <c r="X25" s="445">
        <v>2021</v>
      </c>
      <c r="Y25" s="445">
        <v>2022</v>
      </c>
      <c r="Z25" s="445">
        <v>2023</v>
      </c>
      <c r="AA25" s="441"/>
    </row>
    <row r="26" spans="1:27" ht="13.5" customHeight="1">
      <c r="A26" s="2428" t="s">
        <v>226</v>
      </c>
      <c r="B26" s="2433" t="s">
        <v>895</v>
      </c>
      <c r="C26" s="446" t="s">
        <v>892</v>
      </c>
      <c r="D26" s="447" t="s">
        <v>896</v>
      </c>
      <c r="E26" s="448">
        <v>11611</v>
      </c>
      <c r="F26" s="448">
        <v>18344</v>
      </c>
      <c r="G26" s="448">
        <v>22977</v>
      </c>
      <c r="H26" s="448">
        <v>24634</v>
      </c>
      <c r="I26" s="448">
        <v>22549</v>
      </c>
      <c r="J26" s="448">
        <v>25265</v>
      </c>
      <c r="K26" s="448">
        <v>27861</v>
      </c>
      <c r="L26" s="448">
        <v>28260</v>
      </c>
      <c r="M26" s="448">
        <v>38763</v>
      </c>
      <c r="N26" s="448">
        <v>40492</v>
      </c>
      <c r="O26" s="448">
        <v>35900</v>
      </c>
      <c r="P26" s="448">
        <v>31310</v>
      </c>
      <c r="Q26" s="448">
        <v>28544</v>
      </c>
      <c r="R26" s="448">
        <v>26868</v>
      </c>
      <c r="S26" s="448">
        <v>26455</v>
      </c>
      <c r="T26" s="448">
        <v>26519</v>
      </c>
      <c r="U26" s="448">
        <v>28318</v>
      </c>
      <c r="V26" s="448">
        <v>27899</v>
      </c>
      <c r="W26" s="448">
        <v>20196</v>
      </c>
      <c r="X26" s="448">
        <v>51543</v>
      </c>
      <c r="Y26" s="448">
        <v>57857</v>
      </c>
      <c r="Z26" s="1740">
        <v>31408</v>
      </c>
      <c r="AA26" s="441"/>
    </row>
    <row r="27" spans="1:27" ht="13.5" customHeight="1">
      <c r="A27" s="2429"/>
      <c r="B27" s="2431"/>
      <c r="C27" s="449" t="s">
        <v>425</v>
      </c>
      <c r="D27" s="450" t="s">
        <v>889</v>
      </c>
      <c r="E27" s="451">
        <v>35.9</v>
      </c>
      <c r="F27" s="451">
        <v>40.6</v>
      </c>
      <c r="G27" s="451">
        <v>43.8</v>
      </c>
      <c r="H27" s="451">
        <v>48</v>
      </c>
      <c r="I27" s="451">
        <v>46.6</v>
      </c>
      <c r="J27" s="451">
        <v>52.2</v>
      </c>
      <c r="K27" s="451">
        <v>57.7</v>
      </c>
      <c r="L27" s="451">
        <v>56.5</v>
      </c>
      <c r="M27" s="451">
        <v>57.2</v>
      </c>
      <c r="N27" s="451">
        <v>60.1</v>
      </c>
      <c r="O27" s="451">
        <v>60.9</v>
      </c>
      <c r="P27" s="451">
        <v>60.7</v>
      </c>
      <c r="Q27" s="451">
        <v>57.5</v>
      </c>
      <c r="R27" s="451">
        <v>55</v>
      </c>
      <c r="S27" s="451">
        <v>50.081402392851736</v>
      </c>
      <c r="T27" s="451">
        <v>50.468161230160241</v>
      </c>
      <c r="U27" s="451">
        <v>52.785803493205584</v>
      </c>
      <c r="V27" s="451">
        <v>53.911111111111111</v>
      </c>
      <c r="W27" s="451">
        <v>48.191276128662786</v>
      </c>
      <c r="X27" s="451">
        <v>63.407883082373786</v>
      </c>
      <c r="Y27" s="451">
        <v>57.666699890361805</v>
      </c>
      <c r="Z27" s="451">
        <v>53.692560175054702</v>
      </c>
      <c r="AA27" s="441"/>
    </row>
    <row r="28" spans="1:27" ht="13.5" customHeight="1">
      <c r="A28" s="2434" t="s">
        <v>300</v>
      </c>
      <c r="B28" s="2433" t="s">
        <v>897</v>
      </c>
      <c r="C28" s="452" t="s">
        <v>892</v>
      </c>
      <c r="D28" s="453" t="s">
        <v>299</v>
      </c>
      <c r="E28" s="454">
        <v>13843</v>
      </c>
      <c r="F28" s="454">
        <v>16588</v>
      </c>
      <c r="G28" s="454">
        <v>19578</v>
      </c>
      <c r="H28" s="454">
        <v>22137</v>
      </c>
      <c r="I28" s="454">
        <v>23549</v>
      </c>
      <c r="J28" s="454">
        <v>28651</v>
      </c>
      <c r="K28" s="454">
        <v>31438</v>
      </c>
      <c r="L28" s="454">
        <v>31008</v>
      </c>
      <c r="M28" s="454">
        <v>32137</v>
      </c>
      <c r="N28" s="454">
        <v>36122</v>
      </c>
      <c r="O28" s="454">
        <v>37394</v>
      </c>
      <c r="P28" s="454">
        <v>39402</v>
      </c>
      <c r="Q28" s="454">
        <v>39549</v>
      </c>
      <c r="R28" s="454">
        <v>34387</v>
      </c>
      <c r="S28" s="454">
        <v>34079</v>
      </c>
      <c r="T28" s="454">
        <v>36587</v>
      </c>
      <c r="U28" s="454">
        <v>39697</v>
      </c>
      <c r="V28" s="454">
        <v>39962</v>
      </c>
      <c r="W28" s="454">
        <v>39451</v>
      </c>
      <c r="X28" s="454">
        <v>46619</v>
      </c>
      <c r="Y28" s="454">
        <v>46363</v>
      </c>
      <c r="Z28" s="1741">
        <v>38715</v>
      </c>
      <c r="AA28" s="441"/>
    </row>
    <row r="29" spans="1:27" ht="13.5" customHeight="1">
      <c r="A29" s="2429"/>
      <c r="B29" s="2431"/>
      <c r="C29" s="449" t="s">
        <v>425</v>
      </c>
      <c r="D29" s="450" t="s">
        <v>311</v>
      </c>
      <c r="E29" s="451">
        <v>38.1</v>
      </c>
      <c r="F29" s="451">
        <v>39.6</v>
      </c>
      <c r="G29" s="451">
        <v>41.3</v>
      </c>
      <c r="H29" s="451">
        <v>43.8</v>
      </c>
      <c r="I29" s="451">
        <v>44.2</v>
      </c>
      <c r="J29" s="451">
        <v>46.9</v>
      </c>
      <c r="K29" s="451">
        <v>49.3</v>
      </c>
      <c r="L29" s="451">
        <v>50.1</v>
      </c>
      <c r="M29" s="451">
        <v>52.2</v>
      </c>
      <c r="N29" s="451">
        <v>55.5</v>
      </c>
      <c r="O29" s="451">
        <v>55.6</v>
      </c>
      <c r="P29" s="451">
        <v>55.3</v>
      </c>
      <c r="Q29" s="451">
        <v>53.2</v>
      </c>
      <c r="R29" s="451">
        <v>49.1</v>
      </c>
      <c r="S29" s="451">
        <v>47.404367784114619</v>
      </c>
      <c r="T29" s="451">
        <v>47.857423152387184</v>
      </c>
      <c r="U29" s="451">
        <v>48.659614370993246</v>
      </c>
      <c r="V29" s="451">
        <v>48.699106740272242</v>
      </c>
      <c r="W29" s="451">
        <v>47.770754625593334</v>
      </c>
      <c r="X29" s="451">
        <v>49.713676352972541</v>
      </c>
      <c r="Y29" s="451">
        <v>48.832457369158341</v>
      </c>
      <c r="Z29" s="451">
        <v>45.462018107305155</v>
      </c>
      <c r="AA29" s="441"/>
    </row>
    <row r="30" spans="1:27" ht="13.5" customHeight="1">
      <c r="A30" s="2434" t="s">
        <v>254</v>
      </c>
      <c r="B30" s="2433" t="s">
        <v>897</v>
      </c>
      <c r="C30" s="452" t="s">
        <v>892</v>
      </c>
      <c r="D30" s="453" t="s">
        <v>299</v>
      </c>
      <c r="E30" s="465" t="s">
        <v>898</v>
      </c>
      <c r="F30" s="454">
        <v>9165</v>
      </c>
      <c r="G30" s="454">
        <v>9467</v>
      </c>
      <c r="H30" s="454">
        <v>9245</v>
      </c>
      <c r="I30" s="454">
        <v>8859</v>
      </c>
      <c r="J30" s="454">
        <v>9507</v>
      </c>
      <c r="K30" s="454">
        <v>10480</v>
      </c>
      <c r="L30" s="454">
        <v>13027</v>
      </c>
      <c r="M30" s="454">
        <v>25761</v>
      </c>
      <c r="N30" s="454">
        <v>27552</v>
      </c>
      <c r="O30" s="454">
        <v>26875</v>
      </c>
      <c r="P30" s="454">
        <v>25787</v>
      </c>
      <c r="Q30" s="454">
        <v>25166</v>
      </c>
      <c r="R30" s="454">
        <v>21979</v>
      </c>
      <c r="S30" s="454">
        <v>21329</v>
      </c>
      <c r="T30" s="454">
        <v>22698</v>
      </c>
      <c r="U30" s="454">
        <v>24082</v>
      </c>
      <c r="V30" s="454">
        <v>26515</v>
      </c>
      <c r="W30" s="454">
        <v>26967</v>
      </c>
      <c r="X30" s="454">
        <v>26279</v>
      </c>
      <c r="Y30" s="454">
        <v>32077</v>
      </c>
      <c r="Z30" s="1741">
        <v>31635</v>
      </c>
      <c r="AA30" s="441"/>
    </row>
    <row r="31" spans="1:27" ht="13.5" customHeight="1">
      <c r="A31" s="2429"/>
      <c r="B31" s="2431"/>
      <c r="C31" s="449" t="s">
        <v>425</v>
      </c>
      <c r="D31" s="450" t="s">
        <v>311</v>
      </c>
      <c r="E31" s="451">
        <v>39</v>
      </c>
      <c r="F31" s="451">
        <v>40.799999999999997</v>
      </c>
      <c r="G31" s="451">
        <v>41.3</v>
      </c>
      <c r="H31" s="451">
        <v>42</v>
      </c>
      <c r="I31" s="451">
        <v>39.1</v>
      </c>
      <c r="J31" s="451">
        <v>39.299999999999997</v>
      </c>
      <c r="K31" s="451">
        <v>43.9</v>
      </c>
      <c r="L31" s="451">
        <v>47.5</v>
      </c>
      <c r="M31" s="451">
        <v>56</v>
      </c>
      <c r="N31" s="451">
        <v>57.3</v>
      </c>
      <c r="O31" s="451">
        <v>56.9</v>
      </c>
      <c r="P31" s="451">
        <v>58.6</v>
      </c>
      <c r="Q31" s="451">
        <v>59.6</v>
      </c>
      <c r="R31" s="451">
        <v>55.6</v>
      </c>
      <c r="S31" s="451">
        <v>53.581028462330742</v>
      </c>
      <c r="T31" s="451">
        <v>56.572454015253477</v>
      </c>
      <c r="U31" s="451">
        <v>56.939518607840355</v>
      </c>
      <c r="V31" s="451">
        <v>56.60760034158838</v>
      </c>
      <c r="W31" s="451">
        <v>56.188273534191779</v>
      </c>
      <c r="X31" s="451">
        <v>53.956553876478317</v>
      </c>
      <c r="Y31" s="451">
        <v>54.108260378185989</v>
      </c>
      <c r="Z31" s="451">
        <v>52.624137070614651</v>
      </c>
      <c r="AA31" s="441"/>
    </row>
    <row r="32" spans="1:27" ht="13.5" customHeight="1">
      <c r="A32" s="2438" t="s">
        <v>899</v>
      </c>
      <c r="B32" s="2433" t="s">
        <v>897</v>
      </c>
      <c r="C32" s="452" t="s">
        <v>892</v>
      </c>
      <c r="D32" s="453" t="s">
        <v>299</v>
      </c>
      <c r="E32" s="454">
        <v>6687</v>
      </c>
      <c r="F32" s="454">
        <v>7703</v>
      </c>
      <c r="G32" s="454">
        <v>8438</v>
      </c>
      <c r="H32" s="454">
        <v>9631</v>
      </c>
      <c r="I32" s="454">
        <v>10481</v>
      </c>
      <c r="J32" s="454">
        <v>12662</v>
      </c>
      <c r="K32" s="454">
        <v>15033</v>
      </c>
      <c r="L32" s="454">
        <v>16312</v>
      </c>
      <c r="M32" s="454">
        <v>19973</v>
      </c>
      <c r="N32" s="454">
        <v>7732</v>
      </c>
      <c r="O32" s="454">
        <v>7945</v>
      </c>
      <c r="P32" s="454">
        <v>8609</v>
      </c>
      <c r="Q32" s="454">
        <v>9115</v>
      </c>
      <c r="R32" s="454">
        <v>9298</v>
      </c>
      <c r="S32" s="454">
        <v>9691</v>
      </c>
      <c r="T32" s="454">
        <v>9965</v>
      </c>
      <c r="U32" s="454">
        <v>11229</v>
      </c>
      <c r="V32" s="454">
        <v>9359</v>
      </c>
      <c r="W32" s="454">
        <v>10925</v>
      </c>
      <c r="X32" s="454">
        <v>12687</v>
      </c>
      <c r="Y32" s="454">
        <v>12341</v>
      </c>
      <c r="Z32" s="1741">
        <v>12435</v>
      </c>
      <c r="AA32" s="441"/>
    </row>
    <row r="33" spans="1:27" ht="13.5" customHeight="1">
      <c r="A33" s="2439"/>
      <c r="B33" s="2431"/>
      <c r="C33" s="449" t="s">
        <v>425</v>
      </c>
      <c r="D33" s="450" t="s">
        <v>311</v>
      </c>
      <c r="E33" s="451">
        <v>37.799999999999997</v>
      </c>
      <c r="F33" s="451">
        <v>39.1</v>
      </c>
      <c r="G33" s="451">
        <v>42.9</v>
      </c>
      <c r="H33" s="451">
        <v>43.1</v>
      </c>
      <c r="I33" s="451">
        <v>46.6</v>
      </c>
      <c r="J33" s="451">
        <v>48.9</v>
      </c>
      <c r="K33" s="451">
        <v>50.9</v>
      </c>
      <c r="L33" s="451">
        <v>53</v>
      </c>
      <c r="M33" s="451">
        <v>56.8</v>
      </c>
      <c r="N33" s="451">
        <v>44.3</v>
      </c>
      <c r="O33" s="451">
        <v>43.2</v>
      </c>
      <c r="P33" s="451">
        <v>45.8</v>
      </c>
      <c r="Q33" s="451">
        <v>45.7</v>
      </c>
      <c r="R33" s="451">
        <v>40.700000000000003</v>
      </c>
      <c r="S33" s="451">
        <v>37.79936032451829</v>
      </c>
      <c r="T33" s="451">
        <v>35.31684150836405</v>
      </c>
      <c r="U33" s="451">
        <v>34.283882392452597</v>
      </c>
      <c r="V33" s="451">
        <v>28.133830337281307</v>
      </c>
      <c r="W33" s="451">
        <v>23.851628678718015</v>
      </c>
      <c r="X33" s="451">
        <v>22.575938217342561</v>
      </c>
      <c r="Y33" s="451">
        <v>21.257794467220172</v>
      </c>
      <c r="Z33" s="451">
        <v>22.892963658455763</v>
      </c>
      <c r="AA33" s="441"/>
    </row>
    <row r="34" spans="1:27" ht="13.5" customHeight="1">
      <c r="A34" s="2434" t="s">
        <v>304</v>
      </c>
      <c r="B34" s="2433" t="s">
        <v>897</v>
      </c>
      <c r="C34" s="452" t="s">
        <v>892</v>
      </c>
      <c r="D34" s="453" t="s">
        <v>299</v>
      </c>
      <c r="E34" s="466" t="s">
        <v>27</v>
      </c>
      <c r="F34" s="454" t="s">
        <v>27</v>
      </c>
      <c r="G34" s="454" t="s">
        <v>27</v>
      </c>
      <c r="H34" s="454" t="s">
        <v>27</v>
      </c>
      <c r="I34" s="454" t="s">
        <v>27</v>
      </c>
      <c r="J34" s="454" t="s">
        <v>27</v>
      </c>
      <c r="K34" s="454" t="s">
        <v>27</v>
      </c>
      <c r="L34" s="454">
        <v>3412</v>
      </c>
      <c r="M34" s="454">
        <v>3725</v>
      </c>
      <c r="N34" s="454">
        <v>3777</v>
      </c>
      <c r="O34" s="454">
        <v>4111</v>
      </c>
      <c r="P34" s="454">
        <v>4507</v>
      </c>
      <c r="Q34" s="454">
        <v>6708</v>
      </c>
      <c r="R34" s="454">
        <v>11405</v>
      </c>
      <c r="S34" s="454">
        <v>11036</v>
      </c>
      <c r="T34" s="454">
        <v>7913</v>
      </c>
      <c r="U34" s="454">
        <v>5858</v>
      </c>
      <c r="V34" s="454">
        <v>5804</v>
      </c>
      <c r="W34" s="454">
        <v>6472</v>
      </c>
      <c r="X34" s="454">
        <v>8038</v>
      </c>
      <c r="Y34" s="454">
        <v>8397</v>
      </c>
      <c r="Z34" s="1741">
        <v>7678</v>
      </c>
      <c r="AA34" s="441"/>
    </row>
    <row r="35" spans="1:27" ht="13.5" customHeight="1">
      <c r="A35" s="2429"/>
      <c r="B35" s="2431"/>
      <c r="C35" s="449" t="s">
        <v>425</v>
      </c>
      <c r="D35" s="450" t="s">
        <v>311</v>
      </c>
      <c r="E35" s="451" t="s">
        <v>27</v>
      </c>
      <c r="F35" s="451" t="s">
        <v>27</v>
      </c>
      <c r="G35" s="451" t="s">
        <v>27</v>
      </c>
      <c r="H35" s="451" t="s">
        <v>27</v>
      </c>
      <c r="I35" s="451" t="s">
        <v>27</v>
      </c>
      <c r="J35" s="451" t="s">
        <v>27</v>
      </c>
      <c r="K35" s="451" t="s">
        <v>27</v>
      </c>
      <c r="L35" s="451">
        <v>48.7</v>
      </c>
      <c r="M35" s="451">
        <v>46.9</v>
      </c>
      <c r="N35" s="451">
        <v>45</v>
      </c>
      <c r="O35" s="451">
        <v>42.4</v>
      </c>
      <c r="P35" s="451">
        <v>40.200000000000003</v>
      </c>
      <c r="Q35" s="451">
        <v>27</v>
      </c>
      <c r="R35" s="451">
        <v>34.9</v>
      </c>
      <c r="S35" s="451">
        <v>36.31457716354064</v>
      </c>
      <c r="T35" s="451">
        <v>30.309878576626957</v>
      </c>
      <c r="U35" s="451">
        <v>26.474442988204455</v>
      </c>
      <c r="V35" s="451">
        <v>25.854158314401531</v>
      </c>
      <c r="W35" s="451">
        <v>26.2141034468792</v>
      </c>
      <c r="X35" s="451">
        <v>29.437831898919615</v>
      </c>
      <c r="Y35" s="451">
        <v>30.779663502071035</v>
      </c>
      <c r="Z35" s="451">
        <v>28.315385750110632</v>
      </c>
      <c r="AA35" s="1743"/>
    </row>
    <row r="36" spans="1:27" ht="13.5" customHeight="1">
      <c r="A36" s="2434" t="s">
        <v>305</v>
      </c>
      <c r="B36" s="2433" t="s">
        <v>897</v>
      </c>
      <c r="C36" s="452" t="s">
        <v>892</v>
      </c>
      <c r="D36" s="453" t="s">
        <v>299</v>
      </c>
      <c r="E36" s="454">
        <v>495</v>
      </c>
      <c r="F36" s="454">
        <v>1104</v>
      </c>
      <c r="G36" s="454">
        <v>1698</v>
      </c>
      <c r="H36" s="454">
        <v>2130</v>
      </c>
      <c r="I36" s="454">
        <v>2461</v>
      </c>
      <c r="J36" s="454">
        <v>2868</v>
      </c>
      <c r="K36" s="454">
        <v>3227</v>
      </c>
      <c r="L36" s="454">
        <v>3216</v>
      </c>
      <c r="M36" s="454">
        <v>3417</v>
      </c>
      <c r="N36" s="454">
        <v>3597</v>
      </c>
      <c r="O36" s="454">
        <v>3850</v>
      </c>
      <c r="P36" s="454">
        <v>4196</v>
      </c>
      <c r="Q36" s="454">
        <v>4667</v>
      </c>
      <c r="R36" s="454">
        <v>4421</v>
      </c>
      <c r="S36" s="454">
        <v>4567</v>
      </c>
      <c r="T36" s="454">
        <v>4820</v>
      </c>
      <c r="U36" s="454">
        <v>5104</v>
      </c>
      <c r="V36" s="454">
        <v>6138</v>
      </c>
      <c r="W36" s="454">
        <v>6928</v>
      </c>
      <c r="X36" s="454">
        <v>7785</v>
      </c>
      <c r="Y36" s="454">
        <v>7728</v>
      </c>
      <c r="Z36" s="1741">
        <v>8384</v>
      </c>
      <c r="AA36" s="441"/>
    </row>
    <row r="37" spans="1:27" ht="13.5" customHeight="1">
      <c r="A37" s="2429"/>
      <c r="B37" s="2431"/>
      <c r="C37" s="449" t="s">
        <v>425</v>
      </c>
      <c r="D37" s="450" t="s">
        <v>311</v>
      </c>
      <c r="E37" s="451">
        <v>9</v>
      </c>
      <c r="F37" s="451">
        <v>13.2</v>
      </c>
      <c r="G37" s="451">
        <v>16.100000000000001</v>
      </c>
      <c r="H37" s="451">
        <v>17.100000000000001</v>
      </c>
      <c r="I37" s="451">
        <v>17.2</v>
      </c>
      <c r="J37" s="451">
        <v>19.399999999999999</v>
      </c>
      <c r="K37" s="451">
        <v>21.5</v>
      </c>
      <c r="L37" s="451">
        <v>22</v>
      </c>
      <c r="M37" s="451">
        <v>22.7</v>
      </c>
      <c r="N37" s="451">
        <v>23.1</v>
      </c>
      <c r="O37" s="451">
        <v>22.3</v>
      </c>
      <c r="P37" s="451">
        <v>22.5</v>
      </c>
      <c r="Q37" s="451">
        <v>23.3</v>
      </c>
      <c r="R37" s="451">
        <v>20.399999999999999</v>
      </c>
      <c r="S37" s="451">
        <v>19.864294724022443</v>
      </c>
      <c r="T37" s="451">
        <v>21.095015099129064</v>
      </c>
      <c r="U37" s="451">
        <v>22.693392849623109</v>
      </c>
      <c r="V37" s="451">
        <v>26.27343549353651</v>
      </c>
      <c r="W37" s="451">
        <v>27.249842668344868</v>
      </c>
      <c r="X37" s="451">
        <v>29.966511413064399</v>
      </c>
      <c r="Y37" s="451">
        <v>29.35835581050792</v>
      </c>
      <c r="Z37" s="451">
        <v>29.741042923022349</v>
      </c>
      <c r="AA37" s="441"/>
    </row>
    <row r="38" spans="1:27" ht="13.5" customHeight="1">
      <c r="A38" s="2434" t="s">
        <v>900</v>
      </c>
      <c r="B38" s="2433" t="s">
        <v>897</v>
      </c>
      <c r="C38" s="452" t="s">
        <v>892</v>
      </c>
      <c r="D38" s="453" t="s">
        <v>299</v>
      </c>
      <c r="E38" s="454">
        <v>4541</v>
      </c>
      <c r="F38" s="454">
        <v>5407</v>
      </c>
      <c r="G38" s="454">
        <v>6189</v>
      </c>
      <c r="H38" s="454">
        <v>6847</v>
      </c>
      <c r="I38" s="454">
        <v>7091</v>
      </c>
      <c r="J38" s="454">
        <v>8488</v>
      </c>
      <c r="K38" s="454">
        <v>9444</v>
      </c>
      <c r="L38" s="454">
        <v>9542</v>
      </c>
      <c r="M38" s="454">
        <v>10210</v>
      </c>
      <c r="N38" s="454">
        <v>11309</v>
      </c>
      <c r="O38" s="454">
        <v>10290</v>
      </c>
      <c r="P38" s="454">
        <v>10223</v>
      </c>
      <c r="Q38" s="454">
        <v>10482</v>
      </c>
      <c r="R38" s="454">
        <v>9861</v>
      </c>
      <c r="S38" s="454">
        <v>9715.9000000000015</v>
      </c>
      <c r="T38" s="454">
        <v>10086.199999999999</v>
      </c>
      <c r="U38" s="454">
        <v>10680.5</v>
      </c>
      <c r="V38" s="454">
        <v>9596.899999999996</v>
      </c>
      <c r="W38" s="454">
        <v>10310.400000000001</v>
      </c>
      <c r="X38" s="454">
        <v>11507.400000000001</v>
      </c>
      <c r="Y38" s="454">
        <v>10351.299999999999</v>
      </c>
      <c r="Z38" s="1741">
        <v>12333.199999999997</v>
      </c>
      <c r="AA38" s="441"/>
    </row>
    <row r="39" spans="1:27" ht="13.5" customHeight="1">
      <c r="A39" s="2429"/>
      <c r="B39" s="2431"/>
      <c r="C39" s="449" t="s">
        <v>425</v>
      </c>
      <c r="D39" s="450" t="s">
        <v>311</v>
      </c>
      <c r="E39" s="451">
        <v>41</v>
      </c>
      <c r="F39" s="451">
        <v>43</v>
      </c>
      <c r="G39" s="451">
        <v>44.7</v>
      </c>
      <c r="H39" s="451">
        <v>46.8</v>
      </c>
      <c r="I39" s="451">
        <v>45.2</v>
      </c>
      <c r="J39" s="451">
        <v>45.6</v>
      </c>
      <c r="K39" s="451">
        <v>46.3</v>
      </c>
      <c r="L39" s="451">
        <v>43.7</v>
      </c>
      <c r="M39" s="451">
        <v>44.2</v>
      </c>
      <c r="N39" s="451">
        <v>46.6</v>
      </c>
      <c r="O39" s="451">
        <v>45.5</v>
      </c>
      <c r="P39" s="451">
        <v>44.2</v>
      </c>
      <c r="Q39" s="451">
        <v>53.4</v>
      </c>
      <c r="R39" s="451">
        <v>49.4</v>
      </c>
      <c r="S39" s="451">
        <v>45.781991414610253</v>
      </c>
      <c r="T39" s="451">
        <v>44.099810679760218</v>
      </c>
      <c r="U39" s="451">
        <v>43.494993015878187</v>
      </c>
      <c r="V39" s="451">
        <v>42.997827012253843</v>
      </c>
      <c r="W39" s="451">
        <v>42.015183559701228</v>
      </c>
      <c r="X39" s="451">
        <v>40.635770382507488</v>
      </c>
      <c r="Y39" s="451">
        <v>36.267667318351585</v>
      </c>
      <c r="Z39" s="451">
        <v>36.142198622088195</v>
      </c>
      <c r="AA39" s="441"/>
    </row>
    <row r="40" spans="1:27" ht="13.5" customHeight="1">
      <c r="A40" s="2432" t="s">
        <v>220</v>
      </c>
      <c r="B40" s="2440" t="s">
        <v>897</v>
      </c>
      <c r="C40" s="455" t="s">
        <v>892</v>
      </c>
      <c r="D40" s="456" t="s">
        <v>299</v>
      </c>
      <c r="E40" s="457">
        <v>6758</v>
      </c>
      <c r="F40" s="457">
        <v>7997</v>
      </c>
      <c r="G40" s="457">
        <v>8767</v>
      </c>
      <c r="H40" s="457">
        <v>8746</v>
      </c>
      <c r="I40" s="457">
        <v>8185</v>
      </c>
      <c r="J40" s="457">
        <v>8540</v>
      </c>
      <c r="K40" s="457">
        <v>8555</v>
      </c>
      <c r="L40" s="457">
        <v>6899</v>
      </c>
      <c r="M40" s="457">
        <v>6871</v>
      </c>
      <c r="N40" s="457">
        <v>7399</v>
      </c>
      <c r="O40" s="457">
        <v>7237</v>
      </c>
      <c r="P40" s="457">
        <v>8067</v>
      </c>
      <c r="Q40" s="457">
        <v>8163</v>
      </c>
      <c r="R40" s="457">
        <v>8372</v>
      </c>
      <c r="S40" s="457">
        <v>8707</v>
      </c>
      <c r="T40" s="457">
        <v>9418</v>
      </c>
      <c r="U40" s="457">
        <v>9975</v>
      </c>
      <c r="V40" s="457">
        <v>10803</v>
      </c>
      <c r="W40" s="457">
        <v>15941</v>
      </c>
      <c r="X40" s="457">
        <v>17171</v>
      </c>
      <c r="Y40" s="457">
        <v>14331</v>
      </c>
      <c r="Z40" s="1742">
        <v>13451</v>
      </c>
      <c r="AA40" s="441"/>
    </row>
    <row r="41" spans="1:27" ht="13.5" customHeight="1">
      <c r="A41" s="2435"/>
      <c r="B41" s="2436"/>
      <c r="C41" s="458" t="s">
        <v>425</v>
      </c>
      <c r="D41" s="459" t="s">
        <v>311</v>
      </c>
      <c r="E41" s="460">
        <v>37.299999999999997</v>
      </c>
      <c r="F41" s="460">
        <v>38.299999999999997</v>
      </c>
      <c r="G41" s="460">
        <v>45.2</v>
      </c>
      <c r="H41" s="460">
        <v>45.5</v>
      </c>
      <c r="I41" s="460">
        <v>45.7</v>
      </c>
      <c r="J41" s="460">
        <v>44.1</v>
      </c>
      <c r="K41" s="460">
        <v>41.5</v>
      </c>
      <c r="L41" s="460">
        <v>36.700000000000003</v>
      </c>
      <c r="M41" s="460">
        <v>35.299999999999997</v>
      </c>
      <c r="N41" s="460">
        <v>34.799999999999997</v>
      </c>
      <c r="O41" s="460">
        <v>41.1</v>
      </c>
      <c r="P41" s="460">
        <v>49.2</v>
      </c>
      <c r="Q41" s="460">
        <v>51.4</v>
      </c>
      <c r="R41" s="460">
        <v>50.6</v>
      </c>
      <c r="S41" s="460">
        <v>44.819066248005356</v>
      </c>
      <c r="T41" s="460">
        <v>45.33115132845591</v>
      </c>
      <c r="U41" s="460">
        <v>44.213465715172198</v>
      </c>
      <c r="V41" s="460">
        <v>41.319563970166378</v>
      </c>
      <c r="W41" s="460">
        <v>37.492356178559675</v>
      </c>
      <c r="X41" s="460">
        <v>37.018432682979416</v>
      </c>
      <c r="Y41" s="460">
        <v>31.047033081305919</v>
      </c>
      <c r="Z41" s="460">
        <v>29.887126160956317</v>
      </c>
      <c r="AA41" s="441"/>
    </row>
    <row r="42" spans="1:27" ht="6" customHeight="1">
      <c r="A42" s="461"/>
      <c r="B42" s="462"/>
      <c r="C42" s="285"/>
      <c r="D42" s="463"/>
      <c r="E42" s="464"/>
      <c r="F42" s="464"/>
      <c r="G42" s="464"/>
      <c r="H42" s="464"/>
      <c r="I42" s="464"/>
      <c r="J42" s="464"/>
      <c r="K42" s="464"/>
      <c r="L42" s="464"/>
      <c r="M42" s="464"/>
      <c r="N42" s="464"/>
      <c r="O42" s="464"/>
      <c r="P42" s="464"/>
      <c r="Q42" s="464"/>
      <c r="R42" s="464"/>
      <c r="S42" s="464"/>
      <c r="T42" s="464"/>
      <c r="U42" s="464"/>
      <c r="V42" s="464"/>
      <c r="W42" s="464"/>
      <c r="X42" s="464"/>
      <c r="Y42" s="464"/>
      <c r="Z42" s="464"/>
      <c r="AA42" s="441"/>
    </row>
    <row r="43" spans="1:27" ht="24.75" customHeight="1">
      <c r="A43" s="37" t="s">
        <v>901</v>
      </c>
      <c r="B43" s="36"/>
      <c r="C43" s="36"/>
      <c r="D43" s="36"/>
      <c r="E43" s="254"/>
      <c r="F43" s="36"/>
      <c r="G43" s="36"/>
      <c r="H43" s="36"/>
      <c r="I43" s="36"/>
      <c r="J43" s="36"/>
      <c r="K43" s="36"/>
      <c r="L43" s="36"/>
      <c r="M43" s="36"/>
      <c r="N43" s="36"/>
      <c r="O43" s="36"/>
      <c r="P43" s="36"/>
      <c r="Q43" s="36"/>
      <c r="R43" s="36"/>
      <c r="S43" s="36"/>
      <c r="T43" s="36"/>
      <c r="U43" s="36"/>
      <c r="V43" s="36"/>
      <c r="W43" s="36"/>
      <c r="X43" s="36"/>
      <c r="Y43" s="36"/>
      <c r="Z43" s="36"/>
    </row>
    <row r="44" spans="1:27" s="443" customFormat="1" ht="12" customHeight="1">
      <c r="A44" s="2437" t="s">
        <v>800</v>
      </c>
      <c r="B44" s="2422" t="s">
        <v>881</v>
      </c>
      <c r="C44" s="2424" t="s">
        <v>882</v>
      </c>
      <c r="D44" s="2424" t="s">
        <v>883</v>
      </c>
      <c r="E44" s="2416" t="s">
        <v>28</v>
      </c>
      <c r="F44" s="2426"/>
      <c r="G44" s="2426"/>
      <c r="H44" s="2426"/>
      <c r="I44" s="2426"/>
      <c r="J44" s="2426"/>
      <c r="K44" s="2426"/>
      <c r="L44" s="2426"/>
      <c r="M44" s="2426"/>
      <c r="N44" s="2426"/>
      <c r="O44" s="2426"/>
      <c r="P44" s="2426"/>
      <c r="Q44" s="2426"/>
      <c r="R44" s="2426"/>
      <c r="S44" s="2426"/>
      <c r="T44" s="2426"/>
      <c r="U44" s="2426"/>
      <c r="V44" s="2426"/>
      <c r="W44" s="2426"/>
      <c r="X44" s="2426"/>
      <c r="Y44" s="2426"/>
      <c r="Z44" s="2427"/>
    </row>
    <row r="45" spans="1:27" ht="12" customHeight="1">
      <c r="A45" s="2421"/>
      <c r="B45" s="2423"/>
      <c r="C45" s="2425"/>
      <c r="D45" s="2425"/>
      <c r="E45" s="467">
        <v>2002</v>
      </c>
      <c r="F45" s="467">
        <v>2003</v>
      </c>
      <c r="G45" s="467">
        <v>2004</v>
      </c>
      <c r="H45" s="467">
        <v>2005</v>
      </c>
      <c r="I45" s="467">
        <v>2006</v>
      </c>
      <c r="J45" s="467">
        <v>2007</v>
      </c>
      <c r="K45" s="468">
        <v>2008</v>
      </c>
      <c r="L45" s="468">
        <v>2009</v>
      </c>
      <c r="M45" s="468">
        <v>2010</v>
      </c>
      <c r="N45" s="468">
        <v>2011</v>
      </c>
      <c r="O45" s="468">
        <v>2012</v>
      </c>
      <c r="P45" s="468">
        <v>2013</v>
      </c>
      <c r="Q45" s="468">
        <v>2014</v>
      </c>
      <c r="R45" s="468">
        <v>2015</v>
      </c>
      <c r="S45" s="468">
        <v>2016</v>
      </c>
      <c r="T45" s="468">
        <v>2017</v>
      </c>
      <c r="U45" s="468">
        <v>2018</v>
      </c>
      <c r="V45" s="468">
        <v>2019</v>
      </c>
      <c r="W45" s="468">
        <v>2020</v>
      </c>
      <c r="X45" s="468">
        <v>2021</v>
      </c>
      <c r="Y45" s="468">
        <v>2022</v>
      </c>
      <c r="Z45" s="468">
        <v>2023</v>
      </c>
      <c r="AA45" s="441"/>
    </row>
    <row r="46" spans="1:27" ht="13.5" customHeight="1">
      <c r="A46" s="2445" t="s">
        <v>902</v>
      </c>
      <c r="B46" s="2446" t="s">
        <v>903</v>
      </c>
      <c r="C46" s="446" t="s">
        <v>892</v>
      </c>
      <c r="D46" s="453" t="s">
        <v>299</v>
      </c>
      <c r="E46" s="448">
        <v>21810</v>
      </c>
      <c r="F46" s="448">
        <v>16076</v>
      </c>
      <c r="G46" s="448">
        <v>17958</v>
      </c>
      <c r="H46" s="448">
        <v>20212</v>
      </c>
      <c r="I46" s="448">
        <v>23429</v>
      </c>
      <c r="J46" s="448">
        <v>23692</v>
      </c>
      <c r="K46" s="448">
        <v>23425</v>
      </c>
      <c r="L46" s="448">
        <v>25905</v>
      </c>
      <c r="M46" s="448">
        <v>32066</v>
      </c>
      <c r="N46" s="448">
        <v>37059</v>
      </c>
      <c r="O46" s="448">
        <v>36965</v>
      </c>
      <c r="P46" s="448">
        <v>36842</v>
      </c>
      <c r="Q46" s="448">
        <v>33490</v>
      </c>
      <c r="R46" s="448">
        <v>32942</v>
      </c>
      <c r="S46" s="448">
        <v>31439</v>
      </c>
      <c r="T46" s="448">
        <v>31439</v>
      </c>
      <c r="U46" s="448">
        <v>32836</v>
      </c>
      <c r="V46" s="448">
        <v>29512</v>
      </c>
      <c r="W46" s="448">
        <v>29944</v>
      </c>
      <c r="X46" s="448">
        <v>31429</v>
      </c>
      <c r="Y46" s="448">
        <v>32078</v>
      </c>
      <c r="Z46" s="1740">
        <v>30443</v>
      </c>
      <c r="AA46" s="441"/>
    </row>
    <row r="47" spans="1:27" ht="13.5" customHeight="1">
      <c r="A47" s="2443"/>
      <c r="B47" s="2444"/>
      <c r="C47" s="449" t="s">
        <v>425</v>
      </c>
      <c r="D47" s="450" t="s">
        <v>889</v>
      </c>
      <c r="E47" s="451">
        <v>67.289892632358388</v>
      </c>
      <c r="F47" s="451">
        <v>64.655727155727149</v>
      </c>
      <c r="G47" s="451">
        <v>63.574892908981482</v>
      </c>
      <c r="H47" s="451">
        <v>62.746802433875573</v>
      </c>
      <c r="I47" s="451">
        <v>63.287412209616427</v>
      </c>
      <c r="J47" s="451">
        <v>59.527638190954775</v>
      </c>
      <c r="K47" s="451">
        <v>56.501603994307629</v>
      </c>
      <c r="L47" s="451">
        <v>58.519890663473923</v>
      </c>
      <c r="M47" s="451">
        <v>63.341498103666247</v>
      </c>
      <c r="N47" s="451">
        <v>63.27732814260834</v>
      </c>
      <c r="O47" s="451">
        <v>65.225063081185041</v>
      </c>
      <c r="P47" s="451">
        <v>63.608425414364639</v>
      </c>
      <c r="Q47" s="451">
        <v>64.181678804139523</v>
      </c>
      <c r="R47" s="451">
        <v>66.665317521350218</v>
      </c>
      <c r="S47" s="451">
        <v>64.798631435755809</v>
      </c>
      <c r="T47" s="451">
        <v>64.381274308171612</v>
      </c>
      <c r="U47" s="451">
        <v>63.26782273603083</v>
      </c>
      <c r="V47" s="451">
        <v>62.202550321424809</v>
      </c>
      <c r="W47" s="451">
        <v>61.53846153846154</v>
      </c>
      <c r="X47" s="451">
        <v>60.878239646689657</v>
      </c>
      <c r="Y47" s="451">
        <v>63.46423978632901</v>
      </c>
      <c r="Z47" s="451">
        <v>66.996038732394368</v>
      </c>
      <c r="AA47" s="441"/>
    </row>
    <row r="48" spans="1:27" ht="13.5" customHeight="1">
      <c r="A48" s="2443"/>
      <c r="B48" s="2444" t="s">
        <v>904</v>
      </c>
      <c r="C48" s="452" t="s">
        <v>892</v>
      </c>
      <c r="D48" s="453" t="s">
        <v>299</v>
      </c>
      <c r="E48" s="454">
        <v>31920</v>
      </c>
      <c r="F48" s="454">
        <v>24545</v>
      </c>
      <c r="G48" s="454">
        <v>27917</v>
      </c>
      <c r="H48" s="454">
        <v>31846</v>
      </c>
      <c r="I48" s="454">
        <v>36608</v>
      </c>
      <c r="J48" s="454">
        <v>39352</v>
      </c>
      <c r="K48" s="454">
        <v>40928</v>
      </c>
      <c r="L48" s="454">
        <v>43663</v>
      </c>
      <c r="M48" s="454">
        <v>50040</v>
      </c>
      <c r="N48" s="454">
        <v>57840</v>
      </c>
      <c r="O48" s="454">
        <v>55967</v>
      </c>
      <c r="P48" s="454">
        <v>57185</v>
      </c>
      <c r="Q48" s="454">
        <v>51522</v>
      </c>
      <c r="R48" s="454">
        <v>48640</v>
      </c>
      <c r="S48" s="454">
        <v>47688</v>
      </c>
      <c r="T48" s="454">
        <v>47688</v>
      </c>
      <c r="U48" s="454">
        <v>51048</v>
      </c>
      <c r="V48" s="454">
        <v>46597</v>
      </c>
      <c r="W48" s="454">
        <v>47859</v>
      </c>
      <c r="X48" s="454">
        <v>50753</v>
      </c>
      <c r="Y48" s="454">
        <v>49575</v>
      </c>
      <c r="Z48" s="1741">
        <v>44132</v>
      </c>
      <c r="AA48" s="441"/>
    </row>
    <row r="49" spans="1:27" ht="13.5" customHeight="1">
      <c r="A49" s="2442"/>
      <c r="B49" s="2444"/>
      <c r="C49" s="449" t="s">
        <v>425</v>
      </c>
      <c r="D49" s="450" t="s">
        <v>889</v>
      </c>
      <c r="E49" s="451">
        <v>98.482043687523145</v>
      </c>
      <c r="F49" s="451">
        <v>98.717020592020589</v>
      </c>
      <c r="G49" s="451">
        <v>98.831734343470103</v>
      </c>
      <c r="H49" s="451">
        <v>98.863777474233203</v>
      </c>
      <c r="I49" s="451">
        <v>98.887088060507836</v>
      </c>
      <c r="J49" s="451">
        <v>98.874371859296488</v>
      </c>
      <c r="K49" s="451">
        <v>98.719216575411849</v>
      </c>
      <c r="L49" s="451">
        <v>98.6355524431292</v>
      </c>
      <c r="M49" s="451">
        <v>98.846396965865992</v>
      </c>
      <c r="N49" s="451">
        <v>98.760372912611416</v>
      </c>
      <c r="O49" s="451">
        <v>98.754256877172551</v>
      </c>
      <c r="P49" s="451">
        <v>98.731008287292823</v>
      </c>
      <c r="Q49" s="451">
        <v>98.738980452280572</v>
      </c>
      <c r="R49" s="451">
        <v>98.433642287610795</v>
      </c>
      <c r="S49" s="451">
        <v>98.289294694752456</v>
      </c>
      <c r="T49" s="451">
        <v>98.289294694752456</v>
      </c>
      <c r="U49" s="451">
        <v>98.358381502890168</v>
      </c>
      <c r="V49" s="451">
        <v>98.212667298977763</v>
      </c>
      <c r="W49" s="451">
        <v>98.355905382354763</v>
      </c>
      <c r="X49" s="451">
        <v>98.308991593383183</v>
      </c>
      <c r="Y49" s="451">
        <v>98.080917993866862</v>
      </c>
      <c r="Z49" s="451">
        <v>97.12147887323944</v>
      </c>
      <c r="AA49" s="441"/>
    </row>
    <row r="50" spans="1:27" ht="13.5" customHeight="1">
      <c r="A50" s="2443" t="s">
        <v>86</v>
      </c>
      <c r="B50" s="2444" t="s">
        <v>905</v>
      </c>
      <c r="C50" s="452" t="s">
        <v>892</v>
      </c>
      <c r="D50" s="453" t="s">
        <v>906</v>
      </c>
      <c r="E50" s="454">
        <v>3151</v>
      </c>
      <c r="F50" s="454">
        <v>3355</v>
      </c>
      <c r="G50" s="454">
        <v>7692</v>
      </c>
      <c r="H50" s="454">
        <v>15177</v>
      </c>
      <c r="I50" s="454">
        <v>16154</v>
      </c>
      <c r="J50" s="454">
        <v>15868</v>
      </c>
      <c r="K50" s="454">
        <v>15472</v>
      </c>
      <c r="L50" s="454">
        <v>17247</v>
      </c>
      <c r="M50" s="454">
        <v>20169</v>
      </c>
      <c r="N50" s="454">
        <v>21593</v>
      </c>
      <c r="O50" s="454">
        <v>23891</v>
      </c>
      <c r="P50" s="454">
        <v>22447</v>
      </c>
      <c r="Q50" s="454">
        <v>23364</v>
      </c>
      <c r="R50" s="454">
        <v>24681</v>
      </c>
      <c r="S50" s="454">
        <v>24052</v>
      </c>
      <c r="T50" s="454">
        <v>24052</v>
      </c>
      <c r="U50" s="454">
        <v>25029</v>
      </c>
      <c r="V50" s="454">
        <v>27274</v>
      </c>
      <c r="W50" s="454">
        <v>26890</v>
      </c>
      <c r="X50" s="454">
        <v>28002</v>
      </c>
      <c r="Y50" s="454">
        <v>32998</v>
      </c>
      <c r="Z50" s="1741">
        <v>32678</v>
      </c>
      <c r="AA50" s="441"/>
    </row>
    <row r="51" spans="1:27" ht="13.5" customHeight="1">
      <c r="A51" s="2443"/>
      <c r="B51" s="2444"/>
      <c r="C51" s="449" t="s">
        <v>425</v>
      </c>
      <c r="D51" s="450" t="s">
        <v>889</v>
      </c>
      <c r="E51" s="451">
        <v>42.3</v>
      </c>
      <c r="F51" s="451">
        <v>41.7</v>
      </c>
      <c r="G51" s="451">
        <v>51.1</v>
      </c>
      <c r="H51" s="451">
        <v>55.571015341803665</v>
      </c>
      <c r="I51" s="451">
        <v>56.934409473795512</v>
      </c>
      <c r="J51" s="451">
        <v>56.566376728931985</v>
      </c>
      <c r="K51" s="451">
        <v>56.123041207196749</v>
      </c>
      <c r="L51" s="451">
        <v>58.851429741349897</v>
      </c>
      <c r="M51" s="451">
        <v>62.313467420520901</v>
      </c>
      <c r="N51" s="451">
        <v>64.670999430950317</v>
      </c>
      <c r="O51" s="451">
        <v>68.363521904598386</v>
      </c>
      <c r="P51" s="451">
        <v>68.122363509453436</v>
      </c>
      <c r="Q51" s="451">
        <v>69.185667752442995</v>
      </c>
      <c r="R51" s="451">
        <v>71.452145214521451</v>
      </c>
      <c r="S51" s="451">
        <v>71.115579078087578</v>
      </c>
      <c r="T51" s="451">
        <v>71.115579078087578</v>
      </c>
      <c r="U51" s="451">
        <v>72.625714534428226</v>
      </c>
      <c r="V51" s="451">
        <v>75.496872058904941</v>
      </c>
      <c r="W51" s="451">
        <v>74.609472545156905</v>
      </c>
      <c r="X51" s="451">
        <v>74.155875109239688</v>
      </c>
      <c r="Y51" s="451">
        <v>76.744889178314764</v>
      </c>
      <c r="Z51" s="451">
        <v>75.871836545159042</v>
      </c>
      <c r="AA51" s="441"/>
    </row>
    <row r="52" spans="1:27" ht="13.5" customHeight="1">
      <c r="A52" s="2443"/>
      <c r="B52" s="2444" t="s">
        <v>907</v>
      </c>
      <c r="C52" s="452" t="s">
        <v>892</v>
      </c>
      <c r="D52" s="453" t="s">
        <v>906</v>
      </c>
      <c r="E52" s="454" t="s">
        <v>27</v>
      </c>
      <c r="F52" s="454" t="s">
        <v>27</v>
      </c>
      <c r="G52" s="454" t="s">
        <v>27</v>
      </c>
      <c r="H52" s="454" t="s">
        <v>27</v>
      </c>
      <c r="I52" s="454" t="s">
        <v>27</v>
      </c>
      <c r="J52" s="454">
        <v>24442</v>
      </c>
      <c r="K52" s="454">
        <v>24121</v>
      </c>
      <c r="L52" s="454">
        <v>26100</v>
      </c>
      <c r="M52" s="454">
        <v>29275</v>
      </c>
      <c r="N52" s="454">
        <v>30283</v>
      </c>
      <c r="O52" s="454">
        <v>32101</v>
      </c>
      <c r="P52" s="454">
        <v>30380</v>
      </c>
      <c r="Q52" s="454">
        <v>31296</v>
      </c>
      <c r="R52" s="454">
        <v>32294</v>
      </c>
      <c r="S52" s="454">
        <v>31615</v>
      </c>
      <c r="T52" s="454">
        <v>31615</v>
      </c>
      <c r="U52" s="454">
        <v>32144</v>
      </c>
      <c r="V52" s="454">
        <v>33865</v>
      </c>
      <c r="W52" s="454">
        <v>33818</v>
      </c>
      <c r="X52" s="454">
        <v>35505</v>
      </c>
      <c r="Y52" s="454">
        <v>40701</v>
      </c>
      <c r="Z52" s="1741">
        <v>40691</v>
      </c>
      <c r="AA52" s="441"/>
    </row>
    <row r="53" spans="1:27" ht="13.5" customHeight="1">
      <c r="A53" s="2442"/>
      <c r="B53" s="2444"/>
      <c r="C53" s="449" t="s">
        <v>425</v>
      </c>
      <c r="D53" s="450" t="s">
        <v>889</v>
      </c>
      <c r="E53" s="451" t="s">
        <v>27</v>
      </c>
      <c r="F53" s="451" t="s">
        <v>27</v>
      </c>
      <c r="G53" s="451" t="s">
        <v>27</v>
      </c>
      <c r="H53" s="451" t="s">
        <v>27</v>
      </c>
      <c r="I53" s="451" t="s">
        <v>27</v>
      </c>
      <c r="J53" s="451">
        <v>87.131042349921572</v>
      </c>
      <c r="K53" s="451">
        <v>87.496372605919902</v>
      </c>
      <c r="L53" s="451">
        <v>89.060260697468095</v>
      </c>
      <c r="M53" s="451">
        <v>90.447060277443072</v>
      </c>
      <c r="N53" s="451">
        <v>90.697535116355681</v>
      </c>
      <c r="O53" s="451">
        <v>91.856239448307434</v>
      </c>
      <c r="P53" s="451">
        <v>92.197505386786446</v>
      </c>
      <c r="Q53" s="451">
        <v>92.673970980159908</v>
      </c>
      <c r="R53" s="451">
        <v>93.491980777025077</v>
      </c>
      <c r="S53" s="451">
        <v>93.47742526832441</v>
      </c>
      <c r="T53" s="451">
        <v>93.47742526832441</v>
      </c>
      <c r="U53" s="451">
        <v>93.27104430838871</v>
      </c>
      <c r="V53" s="451">
        <v>93.74134972042296</v>
      </c>
      <c r="W53" s="451">
        <v>93.832024638606043</v>
      </c>
      <c r="X53" s="451">
        <v>94.025581949630578</v>
      </c>
      <c r="Y53" s="451">
        <v>94.660092564597534</v>
      </c>
      <c r="Z53" s="451">
        <v>94.476433712560947</v>
      </c>
      <c r="AA53" s="441"/>
    </row>
    <row r="54" spans="1:27" ht="13.5" customHeight="1">
      <c r="A54" s="2441" t="s">
        <v>255</v>
      </c>
      <c r="B54" s="2444" t="s">
        <v>905</v>
      </c>
      <c r="C54" s="452" t="s">
        <v>892</v>
      </c>
      <c r="D54" s="453" t="s">
        <v>908</v>
      </c>
      <c r="E54" s="454">
        <v>18474</v>
      </c>
      <c r="F54" s="454">
        <v>19490</v>
      </c>
      <c r="G54" s="454">
        <v>18259</v>
      </c>
      <c r="H54" s="454">
        <v>22234</v>
      </c>
      <c r="I54" s="454">
        <v>26440</v>
      </c>
      <c r="J54" s="454">
        <v>28559</v>
      </c>
      <c r="K54" s="454">
        <v>27986</v>
      </c>
      <c r="L54" s="454">
        <v>30765</v>
      </c>
      <c r="M54" s="454">
        <v>30783</v>
      </c>
      <c r="N54" s="454">
        <v>28184</v>
      </c>
      <c r="O54" s="454">
        <v>31152</v>
      </c>
      <c r="P54" s="454">
        <v>32184</v>
      </c>
      <c r="Q54" s="454">
        <v>32917</v>
      </c>
      <c r="R54" s="454">
        <v>34868</v>
      </c>
      <c r="S54" s="454">
        <v>36731</v>
      </c>
      <c r="T54" s="454">
        <v>36731</v>
      </c>
      <c r="U54" s="454">
        <v>43244</v>
      </c>
      <c r="V54" s="454">
        <v>48172</v>
      </c>
      <c r="W54" s="454">
        <v>44550</v>
      </c>
      <c r="X54" s="454">
        <v>46403</v>
      </c>
      <c r="Y54" s="454">
        <v>48977</v>
      </c>
      <c r="Z54" s="1741">
        <v>45467</v>
      </c>
      <c r="AA54" s="441"/>
    </row>
    <row r="55" spans="1:27" ht="13.5" customHeight="1">
      <c r="A55" s="2443"/>
      <c r="B55" s="2444"/>
      <c r="C55" s="449" t="s">
        <v>425</v>
      </c>
      <c r="D55" s="450" t="s">
        <v>889</v>
      </c>
      <c r="E55" s="451">
        <v>62.723661426679797</v>
      </c>
      <c r="F55" s="451">
        <v>62.427930813581035</v>
      </c>
      <c r="G55" s="451">
        <v>61.84879073233521</v>
      </c>
      <c r="H55" s="451">
        <v>62.61158514263186</v>
      </c>
      <c r="I55" s="451">
        <v>62.890987369472654</v>
      </c>
      <c r="J55" s="451">
        <v>61.905794117009513</v>
      </c>
      <c r="K55" s="451">
        <v>61.349935331126552</v>
      </c>
      <c r="L55" s="451">
        <v>62.720433834172596</v>
      </c>
      <c r="M55" s="451">
        <v>64.843174014703095</v>
      </c>
      <c r="N55" s="451">
        <v>66.266958218711054</v>
      </c>
      <c r="O55" s="451">
        <v>68.467438844809777</v>
      </c>
      <c r="P55" s="451">
        <v>68.798631893971788</v>
      </c>
      <c r="Q55" s="451">
        <v>69.354430913151575</v>
      </c>
      <c r="R55" s="451">
        <v>72.422889188908499</v>
      </c>
      <c r="S55" s="451">
        <v>72.625355900031636</v>
      </c>
      <c r="T55" s="451">
        <v>72.625355900031636</v>
      </c>
      <c r="U55" s="451">
        <v>76.072195053301897</v>
      </c>
      <c r="V55" s="451">
        <v>78.371782774216641</v>
      </c>
      <c r="W55" s="451">
        <v>76.384959621418645</v>
      </c>
      <c r="X55" s="451">
        <v>73.888950812885142</v>
      </c>
      <c r="Y55" s="451">
        <v>77.396058848627547</v>
      </c>
      <c r="Z55" s="451">
        <v>77.435452006267454</v>
      </c>
      <c r="AA55" s="441"/>
    </row>
    <row r="56" spans="1:27" ht="13.5" customHeight="1">
      <c r="A56" s="2443"/>
      <c r="B56" s="2444" t="s">
        <v>904</v>
      </c>
      <c r="C56" s="452" t="s">
        <v>892</v>
      </c>
      <c r="D56" s="453" t="s">
        <v>301</v>
      </c>
      <c r="E56" s="454">
        <v>28924</v>
      </c>
      <c r="F56" s="454">
        <v>30691</v>
      </c>
      <c r="G56" s="454">
        <v>29137</v>
      </c>
      <c r="H56" s="454">
        <v>35010</v>
      </c>
      <c r="I56" s="454">
        <v>41570</v>
      </c>
      <c r="J56" s="454">
        <v>45644</v>
      </c>
      <c r="K56" s="454">
        <v>45108</v>
      </c>
      <c r="L56" s="454">
        <v>48552</v>
      </c>
      <c r="M56" s="454">
        <v>47009</v>
      </c>
      <c r="N56" s="454">
        <v>42024</v>
      </c>
      <c r="O56" s="454">
        <v>44994</v>
      </c>
      <c r="P56" s="454">
        <v>46254</v>
      </c>
      <c r="Q56" s="454">
        <v>46936</v>
      </c>
      <c r="R56" s="454">
        <v>47648</v>
      </c>
      <c r="S56" s="454">
        <v>49999</v>
      </c>
      <c r="T56" s="454">
        <v>49999</v>
      </c>
      <c r="U56" s="454">
        <v>56219</v>
      </c>
      <c r="V56" s="454">
        <v>60876</v>
      </c>
      <c r="W56" s="454">
        <v>57653</v>
      </c>
      <c r="X56" s="454">
        <v>62070</v>
      </c>
      <c r="Y56" s="454">
        <v>62598</v>
      </c>
      <c r="Z56" s="1741">
        <v>58037</v>
      </c>
      <c r="AA56" s="441"/>
    </row>
    <row r="57" spans="1:27" ht="13.5" customHeight="1">
      <c r="A57" s="2442"/>
      <c r="B57" s="2444"/>
      <c r="C57" s="449" t="s">
        <v>425</v>
      </c>
      <c r="D57" s="450" t="s">
        <v>889</v>
      </c>
      <c r="E57" s="451">
        <v>98.203918106814243</v>
      </c>
      <c r="F57" s="451">
        <v>98.305573350416395</v>
      </c>
      <c r="G57" s="451">
        <v>98.69588781247883</v>
      </c>
      <c r="H57" s="451">
        <v>98.589169553096227</v>
      </c>
      <c r="I57" s="451">
        <v>98.879665088841847</v>
      </c>
      <c r="J57" s="451">
        <v>98.940021242928054</v>
      </c>
      <c r="K57" s="451">
        <v>98.884187912401075</v>
      </c>
      <c r="L57" s="451">
        <v>98.982691484373404</v>
      </c>
      <c r="M57" s="451">
        <v>99.022602321319482</v>
      </c>
      <c r="N57" s="451">
        <v>98.80792833462651</v>
      </c>
      <c r="O57" s="451">
        <v>98.890085496384529</v>
      </c>
      <c r="P57" s="451">
        <v>98.875587858059006</v>
      </c>
      <c r="Q57" s="451">
        <v>98.891744974927306</v>
      </c>
      <c r="R57" s="451">
        <v>98.967701734344175</v>
      </c>
      <c r="S57" s="451">
        <v>98.859142676368236</v>
      </c>
      <c r="T57" s="451">
        <v>98.859142676368236</v>
      </c>
      <c r="U57" s="451">
        <v>98.897020018998703</v>
      </c>
      <c r="V57" s="451">
        <v>99.040119740995024</v>
      </c>
      <c r="W57" s="451">
        <v>98.851225074155991</v>
      </c>
      <c r="X57" s="451">
        <v>98.836005796086042</v>
      </c>
      <c r="Y57" s="451">
        <v>98.920687094072463</v>
      </c>
      <c r="Z57" s="451">
        <v>98.84358607534574</v>
      </c>
      <c r="AA57" s="441"/>
    </row>
    <row r="58" spans="1:27" ht="13.5" customHeight="1">
      <c r="A58" s="2441" t="s">
        <v>909</v>
      </c>
      <c r="B58" s="2444" t="s">
        <v>905</v>
      </c>
      <c r="C58" s="452" t="s">
        <v>892</v>
      </c>
      <c r="D58" s="453" t="s">
        <v>303</v>
      </c>
      <c r="E58" s="454">
        <v>15148</v>
      </c>
      <c r="F58" s="454">
        <v>14830</v>
      </c>
      <c r="G58" s="454">
        <v>13591</v>
      </c>
      <c r="H58" s="454">
        <v>14768</v>
      </c>
      <c r="I58" s="454">
        <v>16215</v>
      </c>
      <c r="J58" s="454">
        <v>15477</v>
      </c>
      <c r="K58" s="454">
        <v>16090</v>
      </c>
      <c r="L58" s="454" t="s">
        <v>27</v>
      </c>
      <c r="M58" s="454" t="s">
        <v>27</v>
      </c>
      <c r="N58" s="454" t="s">
        <v>27</v>
      </c>
      <c r="O58" s="454">
        <v>19111</v>
      </c>
      <c r="P58" s="454">
        <v>18994</v>
      </c>
      <c r="Q58" s="454">
        <v>16714</v>
      </c>
      <c r="R58" s="454">
        <v>17473</v>
      </c>
      <c r="S58" s="454">
        <v>20413</v>
      </c>
      <c r="T58" s="454">
        <v>22243</v>
      </c>
      <c r="U58" s="454">
        <v>22848</v>
      </c>
      <c r="V58" s="454">
        <v>25685</v>
      </c>
      <c r="W58" s="454">
        <v>25935</v>
      </c>
      <c r="X58" s="454">
        <v>26276</v>
      </c>
      <c r="Y58" s="454">
        <v>22976</v>
      </c>
      <c r="Z58" s="1741">
        <v>23764</v>
      </c>
      <c r="AA58" s="441"/>
    </row>
    <row r="59" spans="1:27" ht="13.5" customHeight="1">
      <c r="A59" s="2443"/>
      <c r="B59" s="2444"/>
      <c r="C59" s="449" t="s">
        <v>425</v>
      </c>
      <c r="D59" s="450" t="s">
        <v>889</v>
      </c>
      <c r="E59" s="451">
        <v>71.412408070903268</v>
      </c>
      <c r="F59" s="451">
        <v>69.166550067627441</v>
      </c>
      <c r="G59" s="451">
        <v>68.002601821274894</v>
      </c>
      <c r="H59" s="451">
        <v>68.180978762696213</v>
      </c>
      <c r="I59" s="451">
        <v>69.817007534983858</v>
      </c>
      <c r="J59" s="451">
        <v>68.132593766508194</v>
      </c>
      <c r="K59" s="451">
        <v>66.072601839684623</v>
      </c>
      <c r="L59" s="451" t="s">
        <v>27</v>
      </c>
      <c r="M59" s="451" t="s">
        <v>27</v>
      </c>
      <c r="N59" s="451" t="s">
        <v>27</v>
      </c>
      <c r="O59" s="451">
        <v>72.305247625893841</v>
      </c>
      <c r="P59" s="451">
        <v>71.661950575363136</v>
      </c>
      <c r="Q59" s="451">
        <v>72.650612883595585</v>
      </c>
      <c r="R59" s="451">
        <v>73.038498516072394</v>
      </c>
      <c r="S59" s="451">
        <v>73.193732295887273</v>
      </c>
      <c r="T59" s="451">
        <v>73.686477174849273</v>
      </c>
      <c r="U59" s="451">
        <v>74.131274131274125</v>
      </c>
      <c r="V59" s="451">
        <v>76.09468507436155</v>
      </c>
      <c r="W59" s="451">
        <v>76.057948913457878</v>
      </c>
      <c r="X59" s="451">
        <v>77.024095679193294</v>
      </c>
      <c r="Y59" s="451">
        <v>78.352202973673442</v>
      </c>
      <c r="Z59" s="451">
        <v>78.356634133474017</v>
      </c>
      <c r="AA59" s="441"/>
    </row>
    <row r="60" spans="1:27" ht="13.5" customHeight="1">
      <c r="A60" s="2443"/>
      <c r="B60" s="2444" t="s">
        <v>910</v>
      </c>
      <c r="C60" s="452" t="s">
        <v>892</v>
      </c>
      <c r="D60" s="453" t="s">
        <v>303</v>
      </c>
      <c r="E60" s="454">
        <v>19846</v>
      </c>
      <c r="F60" s="454">
        <v>20037</v>
      </c>
      <c r="G60" s="454">
        <v>18604</v>
      </c>
      <c r="H60" s="454">
        <v>20229</v>
      </c>
      <c r="I60" s="454">
        <v>21724</v>
      </c>
      <c r="J60" s="454">
        <v>21163</v>
      </c>
      <c r="K60" s="454">
        <v>22710</v>
      </c>
      <c r="L60" s="454">
        <v>26504</v>
      </c>
      <c r="M60" s="454">
        <v>26572</v>
      </c>
      <c r="N60" s="454">
        <v>25781</v>
      </c>
      <c r="O60" s="454">
        <v>24906</v>
      </c>
      <c r="P60" s="454">
        <v>24964</v>
      </c>
      <c r="Q60" s="454">
        <v>21906</v>
      </c>
      <c r="R60" s="454">
        <v>22817</v>
      </c>
      <c r="S60" s="454">
        <v>26833</v>
      </c>
      <c r="T60" s="454">
        <v>29246</v>
      </c>
      <c r="U60" s="454">
        <v>29898</v>
      </c>
      <c r="V60" s="454">
        <v>32812</v>
      </c>
      <c r="W60" s="454">
        <v>33119</v>
      </c>
      <c r="X60" s="454">
        <v>33139</v>
      </c>
      <c r="Y60" s="454">
        <v>28629</v>
      </c>
      <c r="Z60" s="1741">
        <v>29635</v>
      </c>
      <c r="AA60" s="441"/>
    </row>
    <row r="61" spans="1:27" ht="13.5" customHeight="1">
      <c r="A61" s="2442"/>
      <c r="B61" s="2444"/>
      <c r="C61" s="449" t="s">
        <v>425</v>
      </c>
      <c r="D61" s="450" t="s">
        <v>889</v>
      </c>
      <c r="E61" s="451">
        <v>93.560248915708087</v>
      </c>
      <c r="F61" s="451">
        <v>93.451797957184837</v>
      </c>
      <c r="G61" s="451">
        <v>93.085159611728216</v>
      </c>
      <c r="H61" s="451">
        <v>93.393351800554015</v>
      </c>
      <c r="I61" s="451">
        <v>93.537136706135627</v>
      </c>
      <c r="J61" s="451">
        <v>93.163409050889243</v>
      </c>
      <c r="K61" s="451">
        <v>93.25722733245729</v>
      </c>
      <c r="L61" s="451">
        <v>93.429216018048507</v>
      </c>
      <c r="M61" s="451">
        <v>93.589743589743591</v>
      </c>
      <c r="N61" s="451">
        <v>94.135903896009054</v>
      </c>
      <c r="O61" s="451">
        <v>94.230259922061222</v>
      </c>
      <c r="P61" s="451">
        <v>94.186002641011129</v>
      </c>
      <c r="Q61" s="451">
        <v>95.218638616013209</v>
      </c>
      <c r="R61" s="451">
        <v>95.376834009112571</v>
      </c>
      <c r="S61" s="451">
        <v>96.213560902147805</v>
      </c>
      <c r="T61" s="451">
        <v>96.885973630159683</v>
      </c>
      <c r="U61" s="451">
        <v>97.005288601927262</v>
      </c>
      <c r="V61" s="451">
        <v>97.20921964804171</v>
      </c>
      <c r="W61" s="451">
        <v>97.126015425672307</v>
      </c>
      <c r="X61" s="451">
        <v>97.141935862109392</v>
      </c>
      <c r="Y61" s="451">
        <v>97.629927704269534</v>
      </c>
      <c r="Z61" s="451">
        <v>97.714982854128195</v>
      </c>
      <c r="AA61" s="441"/>
    </row>
    <row r="62" spans="1:27" ht="13.5" customHeight="1">
      <c r="A62" s="2441" t="s">
        <v>218</v>
      </c>
      <c r="B62" s="2433" t="s">
        <v>905</v>
      </c>
      <c r="C62" s="452" t="s">
        <v>892</v>
      </c>
      <c r="D62" s="453" t="s">
        <v>299</v>
      </c>
      <c r="E62" s="454">
        <v>12146</v>
      </c>
      <c r="F62" s="454">
        <v>12140</v>
      </c>
      <c r="G62" s="454">
        <v>13776</v>
      </c>
      <c r="H62" s="454">
        <v>15487</v>
      </c>
      <c r="I62" s="454">
        <v>17572</v>
      </c>
      <c r="J62" s="454">
        <v>19418</v>
      </c>
      <c r="K62" s="454">
        <v>20670</v>
      </c>
      <c r="L62" s="454">
        <v>22461</v>
      </c>
      <c r="M62" s="454">
        <v>22921</v>
      </c>
      <c r="N62" s="454">
        <v>23829</v>
      </c>
      <c r="O62" s="454">
        <v>20263</v>
      </c>
      <c r="P62" s="454">
        <v>18505</v>
      </c>
      <c r="Q62" s="454">
        <v>18928</v>
      </c>
      <c r="R62" s="454">
        <v>17873</v>
      </c>
      <c r="S62" s="454">
        <v>15845</v>
      </c>
      <c r="T62" s="454">
        <v>14951</v>
      </c>
      <c r="U62" s="454">
        <v>16192</v>
      </c>
      <c r="V62" s="454">
        <v>20222</v>
      </c>
      <c r="W62" s="454">
        <v>20040</v>
      </c>
      <c r="X62" s="454">
        <v>26345</v>
      </c>
      <c r="Y62" s="454">
        <v>32325</v>
      </c>
      <c r="Z62" s="1741">
        <v>32718</v>
      </c>
      <c r="AA62" s="441"/>
    </row>
    <row r="63" spans="1:27" ht="13.5" customHeight="1">
      <c r="A63" s="2443"/>
      <c r="B63" s="2431"/>
      <c r="C63" s="449" t="s">
        <v>425</v>
      </c>
      <c r="D63" s="450" t="s">
        <v>889</v>
      </c>
      <c r="E63" s="451">
        <v>68.079143545765376</v>
      </c>
      <c r="F63" s="451">
        <v>64.406599819619075</v>
      </c>
      <c r="G63" s="451">
        <v>64.29571548585831</v>
      </c>
      <c r="H63" s="451">
        <v>64.663883089770351</v>
      </c>
      <c r="I63" s="451">
        <v>66.372049102927292</v>
      </c>
      <c r="J63" s="451">
        <v>65.692344125308708</v>
      </c>
      <c r="K63" s="451">
        <v>65.409322489794633</v>
      </c>
      <c r="L63" s="451">
        <v>68.470308498963547</v>
      </c>
      <c r="M63" s="451">
        <v>68.895969220595745</v>
      </c>
      <c r="N63" s="451">
        <v>70.938644279717778</v>
      </c>
      <c r="O63" s="451">
        <v>72.437707789654311</v>
      </c>
      <c r="P63" s="451">
        <v>71.973085449807471</v>
      </c>
      <c r="Q63" s="451">
        <v>72.534968384748041</v>
      </c>
      <c r="R63" s="451">
        <v>75.601708895562794</v>
      </c>
      <c r="S63" s="451">
        <v>74.323373516581455</v>
      </c>
      <c r="T63" s="451">
        <v>74.191147280666925</v>
      </c>
      <c r="U63" s="451">
        <v>76.925269609007557</v>
      </c>
      <c r="V63" s="451">
        <v>82.931430446194227</v>
      </c>
      <c r="W63" s="451">
        <v>75.290228049742652</v>
      </c>
      <c r="X63" s="451">
        <v>70.409172301360343</v>
      </c>
      <c r="Y63" s="451">
        <v>72.884489639466977</v>
      </c>
      <c r="Z63" s="451">
        <v>71.419528060946064</v>
      </c>
      <c r="AA63" s="441"/>
    </row>
    <row r="64" spans="1:27" ht="13.5" customHeight="1">
      <c r="A64" s="2443"/>
      <c r="B64" s="2444" t="s">
        <v>910</v>
      </c>
      <c r="C64" s="452" t="s">
        <v>892</v>
      </c>
      <c r="D64" s="453" t="s">
        <v>299</v>
      </c>
      <c r="E64" s="454">
        <v>17218</v>
      </c>
      <c r="F64" s="454">
        <v>18317</v>
      </c>
      <c r="G64" s="454">
        <v>20836</v>
      </c>
      <c r="H64" s="454">
        <v>23193</v>
      </c>
      <c r="I64" s="454">
        <v>25625</v>
      </c>
      <c r="J64" s="454">
        <v>28556</v>
      </c>
      <c r="K64" s="454">
        <v>30607</v>
      </c>
      <c r="L64" s="454">
        <v>31747</v>
      </c>
      <c r="M64" s="454">
        <v>32236</v>
      </c>
      <c r="N64" s="454">
        <v>32725</v>
      </c>
      <c r="O64" s="454">
        <v>27305</v>
      </c>
      <c r="P64" s="454">
        <v>25026</v>
      </c>
      <c r="Q64" s="454">
        <v>25322</v>
      </c>
      <c r="R64" s="454">
        <v>23053</v>
      </c>
      <c r="S64" s="454">
        <v>20832</v>
      </c>
      <c r="T64" s="454">
        <v>19663</v>
      </c>
      <c r="U64" s="454">
        <v>20580</v>
      </c>
      <c r="V64" s="454">
        <v>22562</v>
      </c>
      <c r="W64" s="454">
        <v>24876</v>
      </c>
      <c r="X64" s="454">
        <v>34172</v>
      </c>
      <c r="Y64" s="454">
        <v>41234</v>
      </c>
      <c r="Z64" s="1741">
        <v>42443</v>
      </c>
      <c r="AA64" s="441"/>
    </row>
    <row r="65" spans="1:27" ht="13.5" customHeight="1">
      <c r="A65" s="2442"/>
      <c r="B65" s="2444"/>
      <c r="C65" s="449" t="s">
        <v>425</v>
      </c>
      <c r="D65" s="450" t="s">
        <v>889</v>
      </c>
      <c r="E65" s="451">
        <v>96.508043271117089</v>
      </c>
      <c r="F65" s="451">
        <v>97.177569101809112</v>
      </c>
      <c r="G65" s="451">
        <v>97.246336227013913</v>
      </c>
      <c r="H65" s="451">
        <v>96.839248434238002</v>
      </c>
      <c r="I65" s="451">
        <v>96.789423984891414</v>
      </c>
      <c r="J65" s="451">
        <v>96.606786427145707</v>
      </c>
      <c r="K65" s="451">
        <v>96.854529919939239</v>
      </c>
      <c r="L65" s="451">
        <v>96.777831971710768</v>
      </c>
      <c r="M65" s="451">
        <v>96.89500736421293</v>
      </c>
      <c r="N65" s="451">
        <v>97.421928492751036</v>
      </c>
      <c r="O65" s="451">
        <v>97.611982983591318</v>
      </c>
      <c r="P65" s="451">
        <v>97.335770681809336</v>
      </c>
      <c r="Q65" s="451">
        <v>97.037746694769112</v>
      </c>
      <c r="R65" s="451">
        <v>97.512795567023389</v>
      </c>
      <c r="S65" s="451">
        <v>97.715652704160604</v>
      </c>
      <c r="T65" s="451">
        <v>97.57344184200079</v>
      </c>
      <c r="U65" s="451">
        <v>97.771865646824082</v>
      </c>
      <c r="V65" s="451">
        <v>92.527887139107605</v>
      </c>
      <c r="W65" s="451">
        <v>93.459067513243426</v>
      </c>
      <c r="X65" s="451">
        <v>91.327471470187348</v>
      </c>
      <c r="Y65" s="451">
        <v>92.971973574440256</v>
      </c>
      <c r="Z65" s="451">
        <v>92.648053960839107</v>
      </c>
      <c r="AA65" s="441"/>
    </row>
    <row r="66" spans="1:27" ht="13.5" customHeight="1">
      <c r="A66" s="2441" t="s">
        <v>93</v>
      </c>
      <c r="B66" s="2433" t="s">
        <v>905</v>
      </c>
      <c r="C66" s="452" t="s">
        <v>892</v>
      </c>
      <c r="D66" s="453" t="s">
        <v>906</v>
      </c>
      <c r="E66" s="454">
        <v>17654</v>
      </c>
      <c r="F66" s="454">
        <v>16405</v>
      </c>
      <c r="G66" s="454">
        <v>16843</v>
      </c>
      <c r="H66" s="454">
        <v>15453</v>
      </c>
      <c r="I66" s="454">
        <v>16304</v>
      </c>
      <c r="J66" s="454">
        <v>18032</v>
      </c>
      <c r="K66" s="454">
        <v>18369</v>
      </c>
      <c r="L66" s="454">
        <v>18200</v>
      </c>
      <c r="M66" s="454">
        <v>21337</v>
      </c>
      <c r="N66" s="454">
        <v>22087</v>
      </c>
      <c r="O66" s="454">
        <v>25030</v>
      </c>
      <c r="P66" s="454">
        <v>25071</v>
      </c>
      <c r="Q66" s="454">
        <v>26027</v>
      </c>
      <c r="R66" s="454">
        <v>30375</v>
      </c>
      <c r="S66" s="454">
        <v>27961</v>
      </c>
      <c r="T66" s="454">
        <v>21627</v>
      </c>
      <c r="U66" s="454">
        <v>25443</v>
      </c>
      <c r="V66" s="454">
        <v>30361</v>
      </c>
      <c r="W66" s="454">
        <v>28519</v>
      </c>
      <c r="X66" s="454">
        <v>30433</v>
      </c>
      <c r="Y66" s="454">
        <v>36310</v>
      </c>
      <c r="Z66" s="1741">
        <v>33551</v>
      </c>
      <c r="AA66" s="441"/>
    </row>
    <row r="67" spans="1:27" ht="13.5" customHeight="1">
      <c r="A67" s="2443"/>
      <c r="B67" s="2431"/>
      <c r="C67" s="449" t="s">
        <v>425</v>
      </c>
      <c r="D67" s="450" t="s">
        <v>889</v>
      </c>
      <c r="E67" s="451">
        <v>59.6</v>
      </c>
      <c r="F67" s="451">
        <v>57.4</v>
      </c>
      <c r="G67" s="451">
        <v>56.6</v>
      </c>
      <c r="H67" s="451">
        <v>56.4</v>
      </c>
      <c r="I67" s="451">
        <v>56.3</v>
      </c>
      <c r="J67" s="451">
        <v>55.7</v>
      </c>
      <c r="K67" s="451">
        <v>55.8</v>
      </c>
      <c r="L67" s="451">
        <v>58.4</v>
      </c>
      <c r="M67" s="451">
        <v>60.8</v>
      </c>
      <c r="N67" s="451">
        <v>60.5</v>
      </c>
      <c r="O67" s="451">
        <v>63</v>
      </c>
      <c r="P67" s="451">
        <v>62.4</v>
      </c>
      <c r="Q67" s="451">
        <v>62.959916785601976</v>
      </c>
      <c r="R67" s="451">
        <v>65.570762455746475</v>
      </c>
      <c r="S67" s="451">
        <v>59.785327888131029</v>
      </c>
      <c r="T67" s="451">
        <v>61.764957875196345</v>
      </c>
      <c r="U67" s="451">
        <v>64.272722679735253</v>
      </c>
      <c r="V67" s="451">
        <v>69.723274773223096</v>
      </c>
      <c r="W67" s="451">
        <v>68.886473429951693</v>
      </c>
      <c r="X67" s="451">
        <v>69.038814908917672</v>
      </c>
      <c r="Y67" s="451">
        <v>71.562309071917056</v>
      </c>
      <c r="Z67" s="451">
        <v>70.430547683523315</v>
      </c>
      <c r="AA67" s="441"/>
    </row>
    <row r="68" spans="1:27" ht="13.5" customHeight="1">
      <c r="A68" s="2443"/>
      <c r="B68" s="2444" t="s">
        <v>911</v>
      </c>
      <c r="C68" s="452" t="s">
        <v>892</v>
      </c>
      <c r="D68" s="453" t="s">
        <v>906</v>
      </c>
      <c r="E68" s="465" t="s">
        <v>898</v>
      </c>
      <c r="F68" s="465" t="s">
        <v>898</v>
      </c>
      <c r="G68" s="465" t="s">
        <v>898</v>
      </c>
      <c r="H68" s="465" t="s">
        <v>898</v>
      </c>
      <c r="I68" s="465" t="s">
        <v>898</v>
      </c>
      <c r="J68" s="465" t="s">
        <v>898</v>
      </c>
      <c r="K68" s="454">
        <v>28121</v>
      </c>
      <c r="L68" s="454">
        <v>27021</v>
      </c>
      <c r="M68" s="454">
        <v>30656</v>
      </c>
      <c r="N68" s="454">
        <v>31880</v>
      </c>
      <c r="O68" s="454">
        <v>35101</v>
      </c>
      <c r="P68" s="454">
        <v>35295</v>
      </c>
      <c r="Q68" s="454">
        <v>37258</v>
      </c>
      <c r="R68" s="454">
        <v>41160</v>
      </c>
      <c r="S68" s="454">
        <v>41960</v>
      </c>
      <c r="T68" s="454">
        <v>31623</v>
      </c>
      <c r="U68" s="454">
        <v>35767</v>
      </c>
      <c r="V68" s="454">
        <v>41181</v>
      </c>
      <c r="W68" s="454">
        <v>39039</v>
      </c>
      <c r="X68" s="454">
        <v>41536</v>
      </c>
      <c r="Y68" s="454">
        <v>48262</v>
      </c>
      <c r="Z68" s="1741">
        <v>45189</v>
      </c>
      <c r="AA68" s="441"/>
    </row>
    <row r="69" spans="1:27" ht="13.5" customHeight="1">
      <c r="A69" s="2442"/>
      <c r="B69" s="2444"/>
      <c r="C69" s="449" t="s">
        <v>425</v>
      </c>
      <c r="D69" s="450" t="s">
        <v>889</v>
      </c>
      <c r="E69" s="451">
        <v>86</v>
      </c>
      <c r="F69" s="451">
        <v>85.8</v>
      </c>
      <c r="G69" s="451">
        <v>86.3</v>
      </c>
      <c r="H69" s="451">
        <v>84.7</v>
      </c>
      <c r="I69" s="451">
        <v>84.4</v>
      </c>
      <c r="J69" s="451">
        <v>85.1</v>
      </c>
      <c r="K69" s="451">
        <v>85.427425724527609</v>
      </c>
      <c r="L69" s="451">
        <v>86.694686858316217</v>
      </c>
      <c r="M69" s="451">
        <v>87.368901048791614</v>
      </c>
      <c r="N69" s="451">
        <v>87.275514673674991</v>
      </c>
      <c r="O69" s="451">
        <v>88.324400493193423</v>
      </c>
      <c r="P69" s="451">
        <v>87.892521851731956</v>
      </c>
      <c r="Q69" s="451">
        <v>88.2</v>
      </c>
      <c r="R69" s="451">
        <v>89.3</v>
      </c>
      <c r="S69" s="451">
        <v>88.3</v>
      </c>
      <c r="T69" s="451">
        <v>90.312723118663428</v>
      </c>
      <c r="U69" s="451">
        <v>90.352649926741776</v>
      </c>
      <c r="V69" s="451">
        <v>94.57113331036858</v>
      </c>
      <c r="W69" s="451">
        <v>94.297101449275374</v>
      </c>
      <c r="X69" s="451">
        <v>94.226537510492051</v>
      </c>
      <c r="Y69" s="451">
        <v>95.118153688484213</v>
      </c>
      <c r="Z69" s="451">
        <v>94.861137351218588</v>
      </c>
      <c r="AA69" s="441"/>
    </row>
    <row r="70" spans="1:27" ht="13.5" customHeight="1">
      <c r="A70" s="2441" t="s">
        <v>103</v>
      </c>
      <c r="B70" s="2433" t="s">
        <v>905</v>
      </c>
      <c r="C70" s="452" t="s">
        <v>892</v>
      </c>
      <c r="D70" s="453" t="s">
        <v>912</v>
      </c>
      <c r="E70" s="454">
        <v>14307</v>
      </c>
      <c r="F70" s="454">
        <v>14798</v>
      </c>
      <c r="G70" s="454">
        <v>16620</v>
      </c>
      <c r="H70" s="454">
        <v>20313</v>
      </c>
      <c r="I70" s="454">
        <v>24035</v>
      </c>
      <c r="J70" s="454">
        <v>25481</v>
      </c>
      <c r="K70" s="454">
        <v>28334</v>
      </c>
      <c r="L70" s="454">
        <v>33538</v>
      </c>
      <c r="M70" s="454">
        <v>42112</v>
      </c>
      <c r="N70" s="454">
        <v>47178</v>
      </c>
      <c r="O70" s="454">
        <v>58319</v>
      </c>
      <c r="P70" s="454">
        <v>63509</v>
      </c>
      <c r="Q70" s="454">
        <v>68656</v>
      </c>
      <c r="R70" s="454">
        <v>87129</v>
      </c>
      <c r="S70" s="454">
        <v>91098</v>
      </c>
      <c r="T70" s="454">
        <v>95629</v>
      </c>
      <c r="U70" s="454">
        <v>95165</v>
      </c>
      <c r="V70" s="454">
        <v>98759</v>
      </c>
      <c r="W70" s="454">
        <v>92649</v>
      </c>
      <c r="X70" s="454">
        <v>103094</v>
      </c>
      <c r="Y70" s="454">
        <v>132718</v>
      </c>
      <c r="Z70" s="1741">
        <v>181394</v>
      </c>
      <c r="AA70" s="441"/>
    </row>
    <row r="71" spans="1:27" ht="13.5" customHeight="1">
      <c r="A71" s="2442"/>
      <c r="B71" s="2431"/>
      <c r="C71" s="449" t="s">
        <v>425</v>
      </c>
      <c r="D71" s="450" t="s">
        <v>889</v>
      </c>
      <c r="E71" s="451">
        <v>56.8</v>
      </c>
      <c r="F71" s="451">
        <v>55.8</v>
      </c>
      <c r="G71" s="451">
        <v>57.2</v>
      </c>
      <c r="H71" s="451">
        <v>60.2</v>
      </c>
      <c r="I71" s="451">
        <v>62</v>
      </c>
      <c r="J71" s="451">
        <v>60.9</v>
      </c>
      <c r="K71" s="451">
        <v>62.2</v>
      </c>
      <c r="L71" s="451">
        <v>65.7</v>
      </c>
      <c r="M71" s="451">
        <v>69.3</v>
      </c>
      <c r="N71" s="451">
        <v>71.099999999999994</v>
      </c>
      <c r="O71" s="451">
        <v>74.7</v>
      </c>
      <c r="P71" s="451">
        <v>76</v>
      </c>
      <c r="Q71" s="451">
        <v>77.3</v>
      </c>
      <c r="R71" s="451">
        <v>80.7</v>
      </c>
      <c r="S71" s="451">
        <v>81.497584541062807</v>
      </c>
      <c r="T71" s="451">
        <v>85.615420426872944</v>
      </c>
      <c r="U71" s="451">
        <v>85.097155529325505</v>
      </c>
      <c r="V71" s="451">
        <v>80.936068381672015</v>
      </c>
      <c r="W71" s="451">
        <v>72.983000645943946</v>
      </c>
      <c r="X71" s="451">
        <v>73.220170454545453</v>
      </c>
      <c r="Y71" s="451">
        <v>75.001412796545992</v>
      </c>
      <c r="Z71" s="451">
        <v>78.099207357240346</v>
      </c>
      <c r="AA71" s="441"/>
    </row>
    <row r="72" spans="1:27" ht="13.5" customHeight="1">
      <c r="A72" s="2441" t="s">
        <v>913</v>
      </c>
      <c r="B72" s="2433" t="s">
        <v>905</v>
      </c>
      <c r="C72" s="452" t="s">
        <v>892</v>
      </c>
      <c r="D72" s="453" t="s">
        <v>906</v>
      </c>
      <c r="E72" s="454">
        <v>5333</v>
      </c>
      <c r="F72" s="454">
        <v>4939</v>
      </c>
      <c r="G72" s="454">
        <v>5535</v>
      </c>
      <c r="H72" s="454">
        <v>6418</v>
      </c>
      <c r="I72" s="454">
        <v>7279</v>
      </c>
      <c r="J72" s="454">
        <v>7374</v>
      </c>
      <c r="K72" s="454">
        <v>7718</v>
      </c>
      <c r="L72" s="454">
        <v>8741</v>
      </c>
      <c r="M72" s="454">
        <v>8497</v>
      </c>
      <c r="N72" s="454">
        <v>9134</v>
      </c>
      <c r="O72" s="454">
        <v>10497</v>
      </c>
      <c r="P72" s="454">
        <v>9798</v>
      </c>
      <c r="Q72" s="454">
        <v>9236</v>
      </c>
      <c r="R72" s="454">
        <v>10671</v>
      </c>
      <c r="S72" s="454">
        <v>10768</v>
      </c>
      <c r="T72" s="454">
        <v>10768</v>
      </c>
      <c r="U72" s="454">
        <v>12182</v>
      </c>
      <c r="V72" s="454">
        <v>13308</v>
      </c>
      <c r="W72" s="454">
        <v>13687</v>
      </c>
      <c r="X72" s="454">
        <v>14064</v>
      </c>
      <c r="Y72" s="454">
        <v>16606</v>
      </c>
      <c r="Z72" s="1741">
        <v>17415.48</v>
      </c>
      <c r="AA72" s="441"/>
    </row>
    <row r="73" spans="1:27" ht="13.5" customHeight="1">
      <c r="A73" s="2443"/>
      <c r="B73" s="2431"/>
      <c r="C73" s="449" t="s">
        <v>425</v>
      </c>
      <c r="D73" s="450" t="s">
        <v>889</v>
      </c>
      <c r="E73" s="451">
        <v>70.400000000000006</v>
      </c>
      <c r="F73" s="451">
        <v>66.900000000000006</v>
      </c>
      <c r="G73" s="451">
        <v>67.900000000000006</v>
      </c>
      <c r="H73" s="451">
        <v>67.3</v>
      </c>
      <c r="I73" s="451">
        <v>68.8</v>
      </c>
      <c r="J73" s="451">
        <v>67.3</v>
      </c>
      <c r="K73" s="451">
        <v>66.599999999999994</v>
      </c>
      <c r="L73" s="451">
        <v>68.7</v>
      </c>
      <c r="M73" s="451">
        <v>67.5</v>
      </c>
      <c r="N73" s="451">
        <v>69.3</v>
      </c>
      <c r="O73" s="451">
        <v>71.5</v>
      </c>
      <c r="P73" s="451">
        <v>69.7</v>
      </c>
      <c r="Q73" s="451">
        <v>69.354959825786594</v>
      </c>
      <c r="R73" s="451">
        <v>72.111096094066767</v>
      </c>
      <c r="S73" s="451">
        <v>67.936908517350162</v>
      </c>
      <c r="T73" s="451">
        <v>67.936908517350162</v>
      </c>
      <c r="U73" s="451">
        <v>69.619385072579718</v>
      </c>
      <c r="V73" s="451">
        <v>70.053166289414122</v>
      </c>
      <c r="W73" s="451">
        <v>69.952979658591431</v>
      </c>
      <c r="X73" s="451">
        <v>68.212241730526728</v>
      </c>
      <c r="Y73" s="451">
        <v>68.76475216365067</v>
      </c>
      <c r="Z73" s="451">
        <v>68</v>
      </c>
      <c r="AA73" s="441"/>
    </row>
    <row r="74" spans="1:27" ht="13.5" customHeight="1">
      <c r="A74" s="2443"/>
      <c r="B74" s="2433" t="s">
        <v>914</v>
      </c>
      <c r="C74" s="452" t="s">
        <v>892</v>
      </c>
      <c r="D74" s="453" t="s">
        <v>906</v>
      </c>
      <c r="E74" s="454">
        <v>6968</v>
      </c>
      <c r="F74" s="454">
        <v>6739</v>
      </c>
      <c r="G74" s="454" t="s">
        <v>27</v>
      </c>
      <c r="H74" s="454">
        <v>8719</v>
      </c>
      <c r="I74" s="454">
        <v>9752</v>
      </c>
      <c r="J74" s="454">
        <v>10099</v>
      </c>
      <c r="K74" s="454">
        <v>10615</v>
      </c>
      <c r="L74" s="454">
        <v>11670</v>
      </c>
      <c r="M74" s="454" t="s">
        <v>27</v>
      </c>
      <c r="N74" s="454" t="s">
        <v>27</v>
      </c>
      <c r="O74" s="454">
        <v>13658</v>
      </c>
      <c r="P74" s="454">
        <v>13047</v>
      </c>
      <c r="Q74" s="454">
        <v>12405</v>
      </c>
      <c r="R74" s="454">
        <v>13896</v>
      </c>
      <c r="S74" s="454">
        <v>14894</v>
      </c>
      <c r="T74" s="454">
        <v>14155</v>
      </c>
      <c r="U74" s="454">
        <v>16610</v>
      </c>
      <c r="V74" s="454">
        <v>17273</v>
      </c>
      <c r="W74" s="454">
        <v>17803</v>
      </c>
      <c r="X74" s="454">
        <v>18751</v>
      </c>
      <c r="Y74" s="454">
        <v>22057</v>
      </c>
      <c r="Z74" s="1741" t="s">
        <v>27</v>
      </c>
      <c r="AA74" s="441"/>
    </row>
    <row r="75" spans="1:27" ht="13.5" customHeight="1">
      <c r="A75" s="2447"/>
      <c r="B75" s="2436"/>
      <c r="C75" s="458" t="s">
        <v>425</v>
      </c>
      <c r="D75" s="459" t="s">
        <v>889</v>
      </c>
      <c r="E75" s="460">
        <v>91.926121372031659</v>
      </c>
      <c r="F75" s="460">
        <v>91.289623408290439</v>
      </c>
      <c r="G75" s="460" t="s">
        <v>27</v>
      </c>
      <c r="H75" s="460">
        <v>91.442055584687992</v>
      </c>
      <c r="I75" s="460">
        <v>92.22621524494042</v>
      </c>
      <c r="J75" s="460">
        <v>92.211468224981743</v>
      </c>
      <c r="K75" s="460">
        <v>91.548081069426473</v>
      </c>
      <c r="L75" s="460">
        <v>91.738070906375285</v>
      </c>
      <c r="M75" s="460" t="s">
        <v>27</v>
      </c>
      <c r="N75" s="460" t="s">
        <v>27</v>
      </c>
      <c r="O75" s="460">
        <v>92.968484105915181</v>
      </c>
      <c r="P75" s="460">
        <v>92.762175613224315</v>
      </c>
      <c r="Q75" s="460">
        <v>93.2</v>
      </c>
      <c r="R75" s="460">
        <v>93.9</v>
      </c>
      <c r="S75" s="460">
        <v>93.968454258675081</v>
      </c>
      <c r="T75" s="460">
        <v>94.561364643331856</v>
      </c>
      <c r="U75" s="460">
        <v>94.925134301062982</v>
      </c>
      <c r="V75" s="460">
        <v>90.924882876243615</v>
      </c>
      <c r="W75" s="460">
        <v>90.989471532249823</v>
      </c>
      <c r="X75" s="460">
        <v>90.944805509748761</v>
      </c>
      <c r="Y75" s="460">
        <v>91.337115408505525</v>
      </c>
      <c r="Z75" s="460" t="s">
        <v>27</v>
      </c>
      <c r="AA75" s="441"/>
    </row>
    <row r="76" spans="1:27" ht="15.5">
      <c r="A76" s="14" t="s">
        <v>667</v>
      </c>
      <c r="B76" s="51"/>
      <c r="C76" s="469"/>
      <c r="D76" s="469"/>
      <c r="E76" s="254"/>
      <c r="F76" s="36"/>
      <c r="G76" s="36"/>
      <c r="H76" s="36"/>
      <c r="I76" s="36"/>
      <c r="J76" s="36"/>
      <c r="K76" s="36"/>
      <c r="L76" s="36"/>
      <c r="M76" s="36"/>
      <c r="N76" s="36"/>
      <c r="O76" s="36"/>
      <c r="P76" s="36"/>
      <c r="Q76" s="36"/>
      <c r="R76" s="36"/>
      <c r="S76" s="36"/>
      <c r="T76" s="36"/>
      <c r="U76" s="36"/>
      <c r="V76" s="36"/>
      <c r="W76" s="36"/>
      <c r="X76" s="36"/>
      <c r="Y76" s="36"/>
      <c r="Z76" s="36"/>
      <c r="AA76" s="441"/>
    </row>
    <row r="77" spans="1:27" ht="15.5">
      <c r="A77" s="51" t="s">
        <v>915</v>
      </c>
      <c r="B77" s="51"/>
      <c r="C77" s="469"/>
      <c r="D77" s="469"/>
      <c r="E77" s="254"/>
      <c r="F77" s="36"/>
      <c r="G77" s="36"/>
      <c r="H77" s="36"/>
      <c r="I77" s="36"/>
      <c r="J77" s="36"/>
      <c r="K77" s="36"/>
      <c r="L77" s="36"/>
      <c r="M77" s="36"/>
      <c r="N77" s="36"/>
      <c r="O77" s="36"/>
      <c r="P77" s="36"/>
      <c r="Q77" s="36"/>
      <c r="R77" s="36"/>
      <c r="S77" s="36"/>
      <c r="T77" s="36"/>
      <c r="U77" s="36"/>
      <c r="V77" s="36"/>
      <c r="W77" s="36"/>
      <c r="X77" s="36"/>
      <c r="Y77" s="36"/>
      <c r="Z77" s="36"/>
      <c r="AA77" s="441"/>
    </row>
    <row r="78" spans="1:27" ht="9" customHeight="1">
      <c r="A78" s="36"/>
      <c r="B78" s="36"/>
      <c r="C78" s="36"/>
      <c r="D78" s="36"/>
      <c r="E78" s="254"/>
      <c r="F78" s="36"/>
      <c r="G78" s="36"/>
      <c r="H78" s="36"/>
      <c r="I78" s="36"/>
      <c r="J78" s="36"/>
      <c r="K78" s="36"/>
      <c r="L78" s="36"/>
      <c r="M78" s="36"/>
      <c r="N78" s="36"/>
      <c r="O78" s="36"/>
      <c r="P78" s="36"/>
      <c r="Q78" s="36"/>
      <c r="R78" s="36"/>
      <c r="S78" s="36"/>
      <c r="T78" s="36"/>
      <c r="U78" s="36"/>
      <c r="V78" s="36"/>
      <c r="W78" s="36"/>
      <c r="X78" s="36"/>
      <c r="Y78" s="36"/>
      <c r="Z78" s="36"/>
      <c r="AA78" s="441"/>
    </row>
    <row r="79" spans="1:27" s="55" customFormat="1" ht="15.5">
      <c r="A79" s="13" t="s">
        <v>878</v>
      </c>
      <c r="B79" s="470"/>
      <c r="C79" s="470"/>
      <c r="D79" s="470"/>
      <c r="E79" s="470"/>
      <c r="F79" s="470"/>
      <c r="G79" s="470"/>
      <c r="H79" s="470"/>
      <c r="I79" s="470"/>
      <c r="J79" s="135"/>
      <c r="K79" s="135"/>
      <c r="L79" s="135"/>
      <c r="M79" s="135"/>
      <c r="N79" s="135"/>
      <c r="O79" s="135"/>
      <c r="P79" s="135"/>
      <c r="Q79" s="135"/>
      <c r="R79" s="135"/>
      <c r="S79" s="135"/>
      <c r="T79" s="135"/>
      <c r="U79" s="135"/>
      <c r="V79" s="135"/>
      <c r="W79" s="135"/>
      <c r="X79" s="135"/>
      <c r="Y79" s="135"/>
      <c r="Z79" s="135"/>
    </row>
    <row r="81" spans="27:27">
      <c r="AA81" s="441"/>
    </row>
    <row r="82" spans="27:27">
      <c r="AA82" s="441"/>
    </row>
    <row r="83" spans="27:27">
      <c r="AA83" s="441"/>
    </row>
    <row r="84" spans="27:27">
      <c r="AA84" s="441"/>
    </row>
    <row r="85" spans="27:27">
      <c r="AA85" s="441"/>
    </row>
    <row r="86" spans="27:27">
      <c r="AA86" s="441"/>
    </row>
    <row r="87" spans="27:27">
      <c r="AA87" s="441"/>
    </row>
    <row r="88" spans="27:27">
      <c r="AA88" s="441"/>
    </row>
    <row r="91" spans="27:27">
      <c r="AA91" s="441"/>
    </row>
    <row r="92" spans="27:27">
      <c r="AA92" s="441"/>
    </row>
    <row r="93" spans="27:27">
      <c r="AA93" s="441"/>
    </row>
    <row r="94" spans="27:27">
      <c r="AA94" s="441"/>
    </row>
    <row r="95" spans="27:27">
      <c r="AA95" s="441"/>
    </row>
    <row r="96" spans="27:27">
      <c r="AA96" s="441"/>
    </row>
    <row r="97" spans="27:27">
      <c r="AA97" s="441"/>
    </row>
    <row r="98" spans="27:27">
      <c r="AA98" s="441"/>
    </row>
  </sheetData>
  <mergeCells count="71">
    <mergeCell ref="A72:A75"/>
    <mergeCell ref="B72:B73"/>
    <mergeCell ref="B74:B75"/>
    <mergeCell ref="A58:A61"/>
    <mergeCell ref="B58:B59"/>
    <mergeCell ref="B60:B61"/>
    <mergeCell ref="A62:A65"/>
    <mergeCell ref="B62:B63"/>
    <mergeCell ref="B64:B65"/>
    <mergeCell ref="A66:A69"/>
    <mergeCell ref="B66:B67"/>
    <mergeCell ref="B68:B69"/>
    <mergeCell ref="A70:A71"/>
    <mergeCell ref="C44:C45"/>
    <mergeCell ref="D44:D45"/>
    <mergeCell ref="E44:Z44"/>
    <mergeCell ref="A50:A53"/>
    <mergeCell ref="B50:B51"/>
    <mergeCell ref="B52:B53"/>
    <mergeCell ref="A46:A49"/>
    <mergeCell ref="B46:B47"/>
    <mergeCell ref="B48:B49"/>
    <mergeCell ref="A44:A45"/>
    <mergeCell ref="B44:B45"/>
    <mergeCell ref="B70:B71"/>
    <mergeCell ref="A54:A57"/>
    <mergeCell ref="B54:B55"/>
    <mergeCell ref="B56:B57"/>
    <mergeCell ref="A36:A37"/>
    <mergeCell ref="B36:B37"/>
    <mergeCell ref="A38:A39"/>
    <mergeCell ref="B38:B39"/>
    <mergeCell ref="A40:A41"/>
    <mergeCell ref="B40:B41"/>
    <mergeCell ref="A30:A31"/>
    <mergeCell ref="B30:B31"/>
    <mergeCell ref="A32:A33"/>
    <mergeCell ref="B32:B33"/>
    <mergeCell ref="A34:A35"/>
    <mergeCell ref="B34:B35"/>
    <mergeCell ref="C24:C25"/>
    <mergeCell ref="D24:D25"/>
    <mergeCell ref="E24:Z24"/>
    <mergeCell ref="A26:A27"/>
    <mergeCell ref="B26:B27"/>
    <mergeCell ref="A28:A29"/>
    <mergeCell ref="B28:B29"/>
    <mergeCell ref="A18:A19"/>
    <mergeCell ref="B18:B19"/>
    <mergeCell ref="A20:A21"/>
    <mergeCell ref="B20:B21"/>
    <mergeCell ref="A24:A25"/>
    <mergeCell ref="B24:B25"/>
    <mergeCell ref="A12:A13"/>
    <mergeCell ref="B12:B13"/>
    <mergeCell ref="A14:A15"/>
    <mergeCell ref="B14:B15"/>
    <mergeCell ref="A16:A17"/>
    <mergeCell ref="B16:B17"/>
    <mergeCell ref="A6:A7"/>
    <mergeCell ref="B6:B7"/>
    <mergeCell ref="A8:A9"/>
    <mergeCell ref="B8:B9"/>
    <mergeCell ref="A10:A11"/>
    <mergeCell ref="B10:B11"/>
    <mergeCell ref="A1:Z1"/>
    <mergeCell ref="A4:A5"/>
    <mergeCell ref="B4:B5"/>
    <mergeCell ref="C4:C5"/>
    <mergeCell ref="D4:D5"/>
    <mergeCell ref="E4:Z4"/>
  </mergeCells>
  <phoneticPr fontId="2"/>
  <pageMargins left="0.3543307086614173" right="0.3543307086614173" top="0.59055118110236215" bottom="0.59055118110236215" header="0.31496062992125984" footer="0.31496062992125984"/>
  <pageSetup paperSize="9" scale="64" orientation="landscape" r:id="rId1"/>
  <rowBreaks count="1" manualBreakCount="1">
    <brk id="42" max="25"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12FB8-C5C3-4E35-88F5-95CA6A00FAB4}">
  <sheetPr>
    <pageSetUpPr fitToPage="1"/>
  </sheetPr>
  <dimension ref="A1:Q63"/>
  <sheetViews>
    <sheetView showGridLines="0" zoomScaleNormal="100" zoomScaleSheetLayoutView="100" workbookViewId="0">
      <selection sqref="A1:Q1"/>
    </sheetView>
  </sheetViews>
  <sheetFormatPr defaultColWidth="9" defaultRowHeight="14"/>
  <cols>
    <col min="1" max="1" width="7.08203125" style="1" customWidth="1"/>
    <col min="2" max="2" width="12.25" style="1" customWidth="1"/>
    <col min="3" max="3" width="17.75" style="1" customWidth="1"/>
    <col min="4" max="4" width="10.5" style="1" customWidth="1"/>
    <col min="5" max="5" width="4.75" style="1" customWidth="1"/>
    <col min="6" max="6" width="3.75" style="1" customWidth="1"/>
    <col min="7" max="7" width="7.08203125" style="1" customWidth="1"/>
    <col min="8" max="8" width="10.25" style="1" customWidth="1"/>
    <col min="9" max="9" width="8" style="1" customWidth="1"/>
    <col min="10" max="10" width="10" style="1" customWidth="1"/>
    <col min="11" max="11" width="8.75" style="1" customWidth="1"/>
    <col min="12" max="12" width="9.5" style="1" customWidth="1"/>
    <col min="13" max="13" width="7.5" style="1" customWidth="1"/>
    <col min="14" max="14" width="8.08203125" style="1" customWidth="1"/>
    <col min="15" max="15" width="7.5" style="1" customWidth="1"/>
    <col min="16" max="16" width="11.25" style="1" customWidth="1"/>
    <col min="17" max="17" width="9.75" style="1" customWidth="1"/>
    <col min="18" max="16384" width="9" style="1"/>
  </cols>
  <sheetData>
    <row r="1" spans="1:17" ht="25">
      <c r="A1" s="2448" t="s">
        <v>916</v>
      </c>
      <c r="B1" s="2448"/>
      <c r="C1" s="2448"/>
      <c r="D1" s="2448"/>
      <c r="E1" s="2448"/>
      <c r="F1" s="2448"/>
      <c r="G1" s="2448"/>
      <c r="H1" s="2448"/>
      <c r="I1" s="2448"/>
      <c r="J1" s="2448"/>
      <c r="K1" s="2448"/>
      <c r="L1" s="2448"/>
      <c r="M1" s="2448"/>
      <c r="N1" s="2448"/>
      <c r="O1" s="2448"/>
      <c r="P1" s="2448"/>
      <c r="Q1" s="2448"/>
    </row>
    <row r="2" spans="1:17" ht="15.5">
      <c r="A2" s="472"/>
      <c r="B2" s="472"/>
      <c r="C2" s="472"/>
      <c r="D2" s="472"/>
      <c r="E2" s="472"/>
      <c r="F2" s="472"/>
      <c r="G2" s="472"/>
      <c r="H2" s="472"/>
      <c r="I2" s="472"/>
      <c r="J2" s="472"/>
      <c r="K2" s="472"/>
      <c r="L2" s="2"/>
      <c r="M2" s="2"/>
      <c r="N2" s="2"/>
      <c r="O2" s="2"/>
      <c r="P2" s="2"/>
      <c r="Q2" s="2"/>
    </row>
    <row r="3" spans="1:17" ht="23.25" customHeight="1">
      <c r="A3" s="1705" t="s">
        <v>1795</v>
      </c>
      <c r="B3" s="1221"/>
      <c r="C3" s="472"/>
      <c r="D3" s="472"/>
      <c r="E3" s="472"/>
      <c r="F3" s="472"/>
      <c r="G3" s="472"/>
      <c r="H3" s="472"/>
      <c r="I3" s="472"/>
      <c r="J3" s="472"/>
      <c r="K3" s="472"/>
      <c r="L3" s="2"/>
      <c r="M3" s="2"/>
      <c r="N3" s="2"/>
      <c r="O3" s="2"/>
      <c r="P3" s="2"/>
      <c r="Q3" s="2"/>
    </row>
    <row r="4" spans="1:17" ht="12.75" customHeight="1">
      <c r="A4" s="473"/>
      <c r="B4" s="2449" t="s">
        <v>917</v>
      </c>
      <c r="C4" s="2449" t="s">
        <v>800</v>
      </c>
      <c r="D4" s="2451" t="s">
        <v>918</v>
      </c>
      <c r="E4" s="2452" t="s">
        <v>297</v>
      </c>
      <c r="F4" s="2453"/>
      <c r="G4" s="2456" t="s">
        <v>865</v>
      </c>
      <c r="H4" s="2458" t="s">
        <v>834</v>
      </c>
      <c r="I4" s="474"/>
      <c r="J4" s="2458" t="s">
        <v>919</v>
      </c>
      <c r="K4" s="474"/>
      <c r="L4" s="2451" t="s">
        <v>920</v>
      </c>
      <c r="M4" s="2451" t="s">
        <v>921</v>
      </c>
      <c r="N4" s="2451" t="s">
        <v>922</v>
      </c>
      <c r="O4" s="2451" t="s">
        <v>923</v>
      </c>
      <c r="P4" s="2458" t="s">
        <v>924</v>
      </c>
      <c r="Q4" s="475"/>
    </row>
    <row r="5" spans="1:17" ht="27" customHeight="1">
      <c r="A5" s="476"/>
      <c r="B5" s="2450"/>
      <c r="C5" s="2450"/>
      <c r="D5" s="2450"/>
      <c r="E5" s="2454"/>
      <c r="F5" s="2455"/>
      <c r="G5" s="2457"/>
      <c r="H5" s="2450"/>
      <c r="I5" s="477" t="s">
        <v>925</v>
      </c>
      <c r="J5" s="2450"/>
      <c r="K5" s="477" t="s">
        <v>925</v>
      </c>
      <c r="L5" s="2459"/>
      <c r="M5" s="2459"/>
      <c r="N5" s="2459"/>
      <c r="O5" s="2459"/>
      <c r="P5" s="2460"/>
      <c r="Q5" s="477" t="s">
        <v>925</v>
      </c>
    </row>
    <row r="6" spans="1:17" ht="18" customHeight="1">
      <c r="A6" s="2461" t="s">
        <v>880</v>
      </c>
      <c r="B6" s="2464" t="s">
        <v>926</v>
      </c>
      <c r="C6" s="1773" t="s">
        <v>90</v>
      </c>
      <c r="D6" s="1774" t="s">
        <v>847</v>
      </c>
      <c r="E6" s="1775" t="s">
        <v>927</v>
      </c>
      <c r="F6" s="1776" t="s">
        <v>928</v>
      </c>
      <c r="G6" s="1222" t="s">
        <v>1784</v>
      </c>
      <c r="H6" s="1223">
        <v>4263762</v>
      </c>
      <c r="I6" s="1223">
        <v>30348.982947019736</v>
      </c>
      <c r="J6" s="1223">
        <v>144067</v>
      </c>
      <c r="K6" s="1715">
        <v>1025.4528574128417</v>
      </c>
      <c r="L6" s="1777">
        <v>3.3788705842399271</v>
      </c>
      <c r="M6" s="1777">
        <v>0.99129094888549174</v>
      </c>
      <c r="N6" s="1718">
        <v>2.1143746863851955</v>
      </c>
      <c r="O6" s="1778">
        <v>110.61245435244345</v>
      </c>
      <c r="P6" s="1779">
        <v>6564752.3333759997</v>
      </c>
      <c r="Q6" s="1779">
        <v>46727.175817279727</v>
      </c>
    </row>
    <row r="7" spans="1:17" ht="18" customHeight="1">
      <c r="A7" s="2462"/>
      <c r="B7" s="2465"/>
      <c r="C7" s="1780" t="s">
        <v>894</v>
      </c>
      <c r="D7" s="1781" t="s">
        <v>847</v>
      </c>
      <c r="E7" s="1782" t="s">
        <v>874</v>
      </c>
      <c r="F7" s="1783" t="s">
        <v>870</v>
      </c>
      <c r="G7" s="1224" t="s">
        <v>1783</v>
      </c>
      <c r="H7" s="1225">
        <v>2018568</v>
      </c>
      <c r="I7" s="1225">
        <v>14367.942162203175</v>
      </c>
      <c r="J7" s="1225">
        <v>121616</v>
      </c>
      <c r="K7" s="1721">
        <v>865.64914037996311</v>
      </c>
      <c r="L7" s="1784">
        <v>6.0248651519294869</v>
      </c>
      <c r="M7" s="1784">
        <v>3.7628945723674034</v>
      </c>
      <c r="N7" s="1724">
        <v>5.2657991076164352</v>
      </c>
      <c r="O7" s="1785">
        <v>198.85062639287924</v>
      </c>
      <c r="P7" s="1786">
        <v>2870266.4496929999</v>
      </c>
      <c r="Q7" s="1786">
        <v>20430.236850728474</v>
      </c>
    </row>
    <row r="8" spans="1:17" ht="18" customHeight="1">
      <c r="A8" s="2462"/>
      <c r="B8" s="2465"/>
      <c r="C8" s="1780" t="s">
        <v>275</v>
      </c>
      <c r="D8" s="1781" t="s">
        <v>847</v>
      </c>
      <c r="E8" s="1782" t="s">
        <v>874</v>
      </c>
      <c r="F8" s="1783" t="s">
        <v>870</v>
      </c>
      <c r="G8" s="1224" t="s">
        <v>1784</v>
      </c>
      <c r="H8" s="1225">
        <v>1603672</v>
      </c>
      <c r="I8" s="1225">
        <v>11414.758652244904</v>
      </c>
      <c r="J8" s="1225">
        <v>17045</v>
      </c>
      <c r="K8" s="1721">
        <v>121.3244112433929</v>
      </c>
      <c r="L8" s="1784">
        <v>1.0628732059922479</v>
      </c>
      <c r="M8" s="1784">
        <v>0.56570387484751794</v>
      </c>
      <c r="N8" s="1724">
        <v>1.0982808312784194</v>
      </c>
      <c r="O8" s="1785">
        <v>92.922670088860372</v>
      </c>
      <c r="P8" s="1786">
        <v>2946962.1476130001</v>
      </c>
      <c r="Q8" s="1786">
        <v>20976.148284876032</v>
      </c>
    </row>
    <row r="9" spans="1:17" ht="18" customHeight="1">
      <c r="A9" s="2462"/>
      <c r="B9" s="2465"/>
      <c r="C9" s="1780" t="s">
        <v>95</v>
      </c>
      <c r="D9" s="1781" t="s">
        <v>847</v>
      </c>
      <c r="E9" s="1782" t="s">
        <v>874</v>
      </c>
      <c r="F9" s="1783" t="s">
        <v>870</v>
      </c>
      <c r="G9" s="1224" t="s">
        <v>1784</v>
      </c>
      <c r="H9" s="1225">
        <v>1601688</v>
      </c>
      <c r="I9" s="1225">
        <v>11400.636761255939</v>
      </c>
      <c r="J9" s="1225">
        <v>200731</v>
      </c>
      <c r="K9" s="1721">
        <v>1428.780897230713</v>
      </c>
      <c r="L9" s="1784">
        <v>12.53246574863519</v>
      </c>
      <c r="M9" s="1784">
        <v>6.724629582728646</v>
      </c>
      <c r="N9" s="1724">
        <v>12.809781153767979</v>
      </c>
      <c r="O9" s="1785">
        <v>300.52903031383789</v>
      </c>
      <c r="P9" s="1786">
        <v>9159910.3501299992</v>
      </c>
      <c r="Q9" s="1786">
        <v>65199.221488517636</v>
      </c>
    </row>
    <row r="10" spans="1:17" ht="18" customHeight="1">
      <c r="A10" s="2462"/>
      <c r="B10" s="2465"/>
      <c r="C10" s="1780" t="s">
        <v>92</v>
      </c>
      <c r="D10" s="1781" t="s">
        <v>847</v>
      </c>
      <c r="E10" s="1782" t="s">
        <v>874</v>
      </c>
      <c r="F10" s="1783" t="s">
        <v>870</v>
      </c>
      <c r="G10" s="1224" t="s">
        <v>1783</v>
      </c>
      <c r="H10" s="1225">
        <v>1111367</v>
      </c>
      <c r="I10" s="1225">
        <v>7910.5865033931268</v>
      </c>
      <c r="J10" s="1225">
        <v>325472</v>
      </c>
      <c r="K10" s="1721">
        <v>2316.6734394960149</v>
      </c>
      <c r="L10" s="1784">
        <v>29.285735495115475</v>
      </c>
      <c r="M10" s="1784">
        <v>17.119720800935223</v>
      </c>
      <c r="N10" s="1724">
        <v>21.342657150060969</v>
      </c>
      <c r="O10" s="1785">
        <v>474.09625386427587</v>
      </c>
      <c r="P10" s="1786">
        <v>8789267.1476099994</v>
      </c>
      <c r="Q10" s="1786">
        <v>62561.024461406778</v>
      </c>
    </row>
    <row r="11" spans="1:17" ht="18" customHeight="1">
      <c r="A11" s="2462"/>
      <c r="B11" s="2465"/>
      <c r="C11" s="1780" t="s">
        <v>108</v>
      </c>
      <c r="D11" s="1781" t="s">
        <v>847</v>
      </c>
      <c r="E11" s="1782" t="s">
        <v>874</v>
      </c>
      <c r="F11" s="1783" t="s">
        <v>870</v>
      </c>
      <c r="G11" s="1224" t="s">
        <v>1784</v>
      </c>
      <c r="H11" s="1225">
        <v>741751</v>
      </c>
      <c r="I11" s="1225">
        <v>5279.7009893926624</v>
      </c>
      <c r="J11" s="1225">
        <v>42406</v>
      </c>
      <c r="K11" s="1721">
        <v>301.84118411189905</v>
      </c>
      <c r="L11" s="1784">
        <v>5.71701285202177</v>
      </c>
      <c r="M11" s="1784">
        <v>3.1918420833758288</v>
      </c>
      <c r="N11" s="1724">
        <v>5.0616714401580829</v>
      </c>
      <c r="O11" s="1785">
        <v>237.45467563519799</v>
      </c>
      <c r="P11" s="1786">
        <v>1782781.6888560001</v>
      </c>
      <c r="Q11" s="1786">
        <v>12689.641465295153</v>
      </c>
    </row>
    <row r="12" spans="1:17" ht="18" customHeight="1">
      <c r="A12" s="2462"/>
      <c r="B12" s="2465"/>
      <c r="C12" s="1710" t="s">
        <v>1796</v>
      </c>
      <c r="D12" s="1781" t="s">
        <v>847</v>
      </c>
      <c r="E12" s="1782" t="s">
        <v>874</v>
      </c>
      <c r="F12" s="1783" t="s">
        <v>870</v>
      </c>
      <c r="G12" s="1224" t="s">
        <v>1784</v>
      </c>
      <c r="H12" s="1225">
        <v>502672</v>
      </c>
      <c r="I12" s="1225">
        <v>3577.9633000022764</v>
      </c>
      <c r="J12" s="1225">
        <v>127977</v>
      </c>
      <c r="K12" s="1721">
        <v>910.92602978560831</v>
      </c>
      <c r="L12" s="1784">
        <v>25.459345258936246</v>
      </c>
      <c r="M12" s="1784">
        <v>14.25050317214194</v>
      </c>
      <c r="N12" s="1724">
        <v>16.676374582201287</v>
      </c>
      <c r="O12" s="1785">
        <v>399.13147533389946</v>
      </c>
      <c r="P12" s="1786">
        <v>1198728.351643</v>
      </c>
      <c r="Q12" s="1786">
        <v>8532.4148726224594</v>
      </c>
    </row>
    <row r="13" spans="1:17" ht="18" customHeight="1">
      <c r="A13" s="2462"/>
      <c r="B13" s="2465"/>
      <c r="C13" s="1710" t="s">
        <v>1120</v>
      </c>
      <c r="D13" s="1781" t="s">
        <v>847</v>
      </c>
      <c r="E13" s="1782" t="s">
        <v>874</v>
      </c>
      <c r="F13" s="1783" t="s">
        <v>870</v>
      </c>
      <c r="G13" s="1224" t="s">
        <v>1783</v>
      </c>
      <c r="H13" s="1225">
        <v>442233</v>
      </c>
      <c r="I13" s="1225">
        <v>3147.7652307069156</v>
      </c>
      <c r="J13" s="1225">
        <v>81188</v>
      </c>
      <c r="K13" s="1721">
        <v>577.88713992540818</v>
      </c>
      <c r="L13" s="1784">
        <v>18.358648042999956</v>
      </c>
      <c r="M13" s="1784">
        <v>8.2599501582797643</v>
      </c>
      <c r="N13" s="1724">
        <v>10.15329743303711</v>
      </c>
      <c r="O13" s="1785">
        <v>458.67439224839944</v>
      </c>
      <c r="P13" s="1786">
        <v>1274134.0125599999</v>
      </c>
      <c r="Q13" s="1786">
        <v>9069.1439670885175</v>
      </c>
    </row>
    <row r="14" spans="1:17" ht="18" customHeight="1">
      <c r="A14" s="2462"/>
      <c r="B14" s="2465"/>
      <c r="C14" s="1710" t="s">
        <v>100</v>
      </c>
      <c r="D14" s="1781" t="s">
        <v>847</v>
      </c>
      <c r="E14" s="1782" t="s">
        <v>874</v>
      </c>
      <c r="F14" s="1783" t="s">
        <v>870</v>
      </c>
      <c r="G14" s="1224" t="s">
        <v>1784</v>
      </c>
      <c r="H14" s="1225">
        <v>437400</v>
      </c>
      <c r="I14" s="1225">
        <v>3113.3644750871258</v>
      </c>
      <c r="J14" s="1225">
        <v>56400</v>
      </c>
      <c r="K14" s="1721">
        <v>401.44891722659781</v>
      </c>
      <c r="L14" s="1784">
        <v>12.894375857338821</v>
      </c>
      <c r="M14" s="1784" t="s">
        <v>1730</v>
      </c>
      <c r="N14" s="1784" t="s">
        <v>1730</v>
      </c>
      <c r="O14" s="1784" t="s">
        <v>1730</v>
      </c>
      <c r="P14" s="1784" t="s">
        <v>1730</v>
      </c>
      <c r="Q14" s="1786" t="s">
        <v>1730</v>
      </c>
    </row>
    <row r="15" spans="1:17" ht="18" customHeight="1">
      <c r="A15" s="2462"/>
      <c r="B15" s="2466"/>
      <c r="C15" s="1787" t="s">
        <v>102</v>
      </c>
      <c r="D15" s="1788" t="s">
        <v>847</v>
      </c>
      <c r="E15" s="1789" t="s">
        <v>874</v>
      </c>
      <c r="F15" s="1790" t="s">
        <v>870</v>
      </c>
      <c r="G15" s="1226" t="s">
        <v>1784</v>
      </c>
      <c r="H15" s="1227">
        <v>410073</v>
      </c>
      <c r="I15" s="1227">
        <v>2918.853933224515</v>
      </c>
      <c r="J15" s="1227">
        <v>162030</v>
      </c>
      <c r="K15" s="1735">
        <v>1153.3114903940716</v>
      </c>
      <c r="L15" s="1791">
        <v>39.512477046769725</v>
      </c>
      <c r="M15" s="1791">
        <v>11.875906561249641</v>
      </c>
      <c r="N15" s="1739">
        <v>13.876167855128799</v>
      </c>
      <c r="O15" s="1792">
        <v>585.63405945917691</v>
      </c>
      <c r="P15" s="1793">
        <v>2197059.72175</v>
      </c>
      <c r="Q15" s="1793">
        <v>15638.426354232408</v>
      </c>
    </row>
    <row r="16" spans="1:17" ht="18" customHeight="1">
      <c r="A16" s="2462"/>
      <c r="B16" s="2464" t="s">
        <v>929</v>
      </c>
      <c r="C16" s="1773" t="s">
        <v>930</v>
      </c>
      <c r="D16" s="1774" t="s">
        <v>847</v>
      </c>
      <c r="E16" s="1775" t="s">
        <v>874</v>
      </c>
      <c r="F16" s="1776" t="s">
        <v>870</v>
      </c>
      <c r="G16" s="1228" t="s">
        <v>1784</v>
      </c>
      <c r="H16" s="1715">
        <v>45095325</v>
      </c>
      <c r="I16" s="1715">
        <v>320983.49987999164</v>
      </c>
      <c r="J16" s="1715">
        <v>4944933</v>
      </c>
      <c r="K16" s="1715">
        <v>35197.482244823972</v>
      </c>
      <c r="L16" s="1777">
        <v>10.965511391701911</v>
      </c>
      <c r="M16" s="1777">
        <v>6.015094161888241</v>
      </c>
      <c r="N16" s="1777">
        <v>15.80868590204329</v>
      </c>
      <c r="O16" s="1777">
        <v>118.97452624175364</v>
      </c>
      <c r="P16" s="1779">
        <v>51094060.326384</v>
      </c>
      <c r="Q16" s="1779">
        <v>363681.82969392423</v>
      </c>
    </row>
    <row r="17" spans="1:17" ht="18" customHeight="1">
      <c r="A17" s="2462"/>
      <c r="B17" s="2465"/>
      <c r="C17" s="1780" t="s">
        <v>931</v>
      </c>
      <c r="D17" s="1781" t="s">
        <v>847</v>
      </c>
      <c r="E17" s="1782" t="s">
        <v>874</v>
      </c>
      <c r="F17" s="1783" t="s">
        <v>870</v>
      </c>
      <c r="G17" s="1229" t="s">
        <v>1784</v>
      </c>
      <c r="H17" s="1225">
        <v>20428802</v>
      </c>
      <c r="I17" s="1225">
        <v>145409.93693504532</v>
      </c>
      <c r="J17" s="1225">
        <v>1107174</v>
      </c>
      <c r="K17" s="1225">
        <v>7880.7411964794537</v>
      </c>
      <c r="L17" s="1784">
        <v>5.4196716968523164</v>
      </c>
      <c r="M17" s="1784">
        <v>4.0671867867986791</v>
      </c>
      <c r="N17" s="1784">
        <v>9.2723306511029886</v>
      </c>
      <c r="O17" s="1784">
        <v>142.639219212321</v>
      </c>
      <c r="P17" s="1786">
        <v>9131463.8480159994</v>
      </c>
      <c r="Q17" s="1786">
        <v>64996.742455316409</v>
      </c>
    </row>
    <row r="18" spans="1:17" ht="18" customHeight="1">
      <c r="A18" s="2462"/>
      <c r="B18" s="2466"/>
      <c r="C18" s="1787" t="s">
        <v>932</v>
      </c>
      <c r="D18" s="1794" t="s">
        <v>933</v>
      </c>
      <c r="E18" s="1789" t="s">
        <v>874</v>
      </c>
      <c r="F18" s="1790" t="s">
        <v>870</v>
      </c>
      <c r="G18" s="1230" t="s">
        <v>1784</v>
      </c>
      <c r="H18" s="1227">
        <v>12685716</v>
      </c>
      <c r="I18" s="1227">
        <v>90295.51334120793</v>
      </c>
      <c r="J18" s="1227">
        <v>426649</v>
      </c>
      <c r="K18" s="1227">
        <v>3036.8400547129563</v>
      </c>
      <c r="L18" s="1791">
        <v>3.3632236446094175</v>
      </c>
      <c r="M18" s="1791">
        <v>2.2782722960691877</v>
      </c>
      <c r="N18" s="1739">
        <v>7.6757016114153682</v>
      </c>
      <c r="O18" s="1792">
        <v>185.99268739049094</v>
      </c>
      <c r="P18" s="1793">
        <v>2275165.5889192997</v>
      </c>
      <c r="Q18" s="1793">
        <v>16194.375216008291</v>
      </c>
    </row>
    <row r="19" spans="1:17" ht="18" customHeight="1">
      <c r="A19" s="2462"/>
      <c r="B19" s="2464" t="s">
        <v>934</v>
      </c>
      <c r="C19" s="1795" t="s">
        <v>936</v>
      </c>
      <c r="D19" s="1796" t="s">
        <v>847</v>
      </c>
      <c r="E19" s="1797" t="s">
        <v>874</v>
      </c>
      <c r="F19" s="1798" t="s">
        <v>870</v>
      </c>
      <c r="G19" s="1231" t="s">
        <v>1784</v>
      </c>
      <c r="H19" s="1225">
        <v>13020768</v>
      </c>
      <c r="I19" s="1225">
        <v>92680.376153523641</v>
      </c>
      <c r="J19" s="1225">
        <v>970573</v>
      </c>
      <c r="K19" s="1225">
        <v>6908.4304953789133</v>
      </c>
      <c r="L19" s="1784">
        <v>7.4540380413812768</v>
      </c>
      <c r="M19" s="1784">
        <v>2.9345182110272985</v>
      </c>
      <c r="N19" s="1784">
        <v>13.100903928126328</v>
      </c>
      <c r="O19" s="1784">
        <v>66.491131073302753</v>
      </c>
      <c r="P19" s="1779">
        <v>15860513.784709999</v>
      </c>
      <c r="Q19" s="1779">
        <v>112893.37031080422</v>
      </c>
    </row>
    <row r="20" spans="1:17" ht="18" customHeight="1">
      <c r="A20" s="2462"/>
      <c r="B20" s="2465"/>
      <c r="C20" s="1780" t="s">
        <v>935</v>
      </c>
      <c r="D20" s="1781" t="s">
        <v>847</v>
      </c>
      <c r="E20" s="1782" t="s">
        <v>874</v>
      </c>
      <c r="F20" s="1783" t="s">
        <v>870</v>
      </c>
      <c r="G20" s="1229" t="s">
        <v>1784</v>
      </c>
      <c r="H20" s="1225">
        <v>9728716</v>
      </c>
      <c r="I20" s="1225">
        <v>69247.916741224777</v>
      </c>
      <c r="J20" s="1225">
        <v>589896</v>
      </c>
      <c r="K20" s="1225">
        <v>4198.8140155372539</v>
      </c>
      <c r="L20" s="1784">
        <v>6.0634517443000702</v>
      </c>
      <c r="M20" s="1784">
        <v>4.7721005207441349</v>
      </c>
      <c r="N20" s="1784">
        <v>11.08143955244131</v>
      </c>
      <c r="O20" s="1784">
        <v>121.90473909965436</v>
      </c>
      <c r="P20" s="1786">
        <v>12884674.794120001</v>
      </c>
      <c r="Q20" s="1786">
        <v>91711.679874402689</v>
      </c>
    </row>
    <row r="21" spans="1:17" ht="18" customHeight="1">
      <c r="A21" s="2462"/>
      <c r="B21" s="2465"/>
      <c r="C21" s="1780" t="s">
        <v>937</v>
      </c>
      <c r="D21" s="1781" t="s">
        <v>847</v>
      </c>
      <c r="E21" s="1782" t="s">
        <v>874</v>
      </c>
      <c r="F21" s="1783" t="s">
        <v>870</v>
      </c>
      <c r="G21" s="1229" t="s">
        <v>1784</v>
      </c>
      <c r="H21" s="1225">
        <v>8496420</v>
      </c>
      <c r="I21" s="1225">
        <v>60476.571086922166</v>
      </c>
      <c r="J21" s="1225">
        <v>443994</v>
      </c>
      <c r="K21" s="1225">
        <v>3160.2998325373414</v>
      </c>
      <c r="L21" s="1784">
        <v>5.2256597484587628</v>
      </c>
      <c r="M21" s="1784">
        <v>5.0827206797749973</v>
      </c>
      <c r="N21" s="1784">
        <v>10.878902215724196</v>
      </c>
      <c r="O21" s="1784">
        <v>133.02928833031626</v>
      </c>
      <c r="P21" s="1786">
        <v>3374297.3872894999</v>
      </c>
      <c r="Q21" s="1786">
        <v>24017.872917161483</v>
      </c>
    </row>
    <row r="22" spans="1:17" ht="18" customHeight="1">
      <c r="A22" s="2462"/>
      <c r="B22" s="2465"/>
      <c r="C22" s="1780" t="s">
        <v>938</v>
      </c>
      <c r="D22" s="1781" t="s">
        <v>847</v>
      </c>
      <c r="E22" s="1782" t="s">
        <v>874</v>
      </c>
      <c r="F22" s="1783" t="s">
        <v>870</v>
      </c>
      <c r="G22" s="1229" t="s">
        <v>1784</v>
      </c>
      <c r="H22" s="1225">
        <v>5257914</v>
      </c>
      <c r="I22" s="1225">
        <v>37425.246137776063</v>
      </c>
      <c r="J22" s="1225">
        <v>284949</v>
      </c>
      <c r="K22" s="1225">
        <v>2028.2352396241458</v>
      </c>
      <c r="L22" s="1784">
        <v>5.4194305954794997</v>
      </c>
      <c r="M22" s="1784">
        <v>4.8502539477282243</v>
      </c>
      <c r="N22" s="1784">
        <v>8.1666571371947327</v>
      </c>
      <c r="O22" s="1784">
        <v>197.11078862562644</v>
      </c>
      <c r="P22" s="1786">
        <v>5245742.7883360004</v>
      </c>
      <c r="Q22" s="1786">
        <v>37338.612808984421</v>
      </c>
    </row>
    <row r="23" spans="1:17" ht="18" customHeight="1">
      <c r="A23" s="2462"/>
      <c r="B23" s="2465"/>
      <c r="C23" s="1780" t="s">
        <v>940</v>
      </c>
      <c r="D23" s="1781" t="s">
        <v>1726</v>
      </c>
      <c r="E23" s="1782" t="s">
        <v>874</v>
      </c>
      <c r="F23" s="1783" t="s">
        <v>870</v>
      </c>
      <c r="G23" s="1229" t="s">
        <v>1783</v>
      </c>
      <c r="H23" s="1225">
        <v>4180972</v>
      </c>
      <c r="I23" s="1225">
        <v>29759.692949551827</v>
      </c>
      <c r="J23" s="1225">
        <v>264513</v>
      </c>
      <c r="K23" s="1225">
        <v>1882.7740681269338</v>
      </c>
      <c r="L23" s="1784">
        <v>6.3265910415090083</v>
      </c>
      <c r="M23" s="1784">
        <v>5.0325400987642155</v>
      </c>
      <c r="N23" s="1784">
        <v>8.181497208452603</v>
      </c>
      <c r="O23" s="1784">
        <v>154.53884722924784</v>
      </c>
      <c r="P23" s="1786">
        <v>3575831.3374399999</v>
      </c>
      <c r="Q23" s="1786">
        <v>25452.369124117467</v>
      </c>
    </row>
    <row r="24" spans="1:17" ht="18" customHeight="1">
      <c r="A24" s="2462"/>
      <c r="B24" s="2465"/>
      <c r="C24" s="1780" t="s">
        <v>939</v>
      </c>
      <c r="D24" s="1781" t="s">
        <v>847</v>
      </c>
      <c r="E24" s="1782" t="s">
        <v>874</v>
      </c>
      <c r="F24" s="1783" t="s">
        <v>870</v>
      </c>
      <c r="G24" s="1229" t="s">
        <v>1784</v>
      </c>
      <c r="H24" s="1225">
        <v>3756059</v>
      </c>
      <c r="I24" s="1225">
        <v>26735.209549454215</v>
      </c>
      <c r="J24" s="1225">
        <v>254478</v>
      </c>
      <c r="K24" s="1225">
        <v>1811.3460559927332</v>
      </c>
      <c r="L24" s="1784">
        <v>6.7751331914647777</v>
      </c>
      <c r="M24" s="1784">
        <v>7.5062861363427551</v>
      </c>
      <c r="N24" s="1784">
        <v>15.241726530802929</v>
      </c>
      <c r="O24" s="1784">
        <v>144.63963476114716</v>
      </c>
      <c r="P24" s="1786">
        <v>5099336.2479600003</v>
      </c>
      <c r="Q24" s="1786">
        <v>36296.507363792269</v>
      </c>
    </row>
    <row r="25" spans="1:17" ht="18" customHeight="1">
      <c r="A25" s="2462"/>
      <c r="B25" s="2465"/>
      <c r="C25" s="1780" t="s">
        <v>941</v>
      </c>
      <c r="D25" s="1781" t="s">
        <v>847</v>
      </c>
      <c r="E25" s="1782" t="s">
        <v>874</v>
      </c>
      <c r="F25" s="1783" t="s">
        <v>870</v>
      </c>
      <c r="G25" s="1229" t="s">
        <v>1784</v>
      </c>
      <c r="H25" s="1225">
        <v>3477262</v>
      </c>
      <c r="I25" s="1225">
        <v>24750.763560517622</v>
      </c>
      <c r="J25" s="1225">
        <v>149521</v>
      </c>
      <c r="K25" s="1225">
        <v>1064.2738218552861</v>
      </c>
      <c r="L25" s="1784">
        <v>4.2999635920445458</v>
      </c>
      <c r="M25" s="1784">
        <v>3.6417179480060069</v>
      </c>
      <c r="N25" s="1784">
        <v>8.4488745362953921</v>
      </c>
      <c r="O25" s="1784">
        <v>145.76374771753282</v>
      </c>
      <c r="P25" s="1786">
        <v>2928338.24101</v>
      </c>
      <c r="Q25" s="1786">
        <v>20843.585392317455</v>
      </c>
    </row>
    <row r="26" spans="1:17" ht="18" customHeight="1">
      <c r="A26" s="2463"/>
      <c r="B26" s="2466"/>
      <c r="C26" s="1787" t="s">
        <v>942</v>
      </c>
      <c r="D26" s="1799" t="s">
        <v>847</v>
      </c>
      <c r="E26" s="1789" t="s">
        <v>874</v>
      </c>
      <c r="F26" s="1790" t="s">
        <v>870</v>
      </c>
      <c r="G26" s="1230" t="s">
        <v>1784</v>
      </c>
      <c r="H26" s="1227">
        <v>2348987</v>
      </c>
      <c r="I26" s="1227">
        <v>16719.827796619757</v>
      </c>
      <c r="J26" s="1227">
        <v>44176</v>
      </c>
      <c r="K26" s="1227">
        <v>314.43984693975506</v>
      </c>
      <c r="L26" s="1791">
        <v>1.8806404633146119</v>
      </c>
      <c r="M26" s="1791">
        <v>1.991645422554023</v>
      </c>
      <c r="N26" s="1739">
        <v>4.4842402950243567</v>
      </c>
      <c r="O26" s="1792">
        <v>136.85149697193711</v>
      </c>
      <c r="P26" s="1793">
        <v>815200.99062449997</v>
      </c>
      <c r="Q26" s="1793">
        <v>5802.5098405719045</v>
      </c>
    </row>
    <row r="27" spans="1:17" ht="18" customHeight="1">
      <c r="A27" s="2468" t="s">
        <v>232</v>
      </c>
      <c r="B27" s="2471" t="s">
        <v>926</v>
      </c>
      <c r="C27" s="1800" t="s">
        <v>300</v>
      </c>
      <c r="D27" s="1774" t="s">
        <v>1726</v>
      </c>
      <c r="E27" s="1775" t="s">
        <v>943</v>
      </c>
      <c r="F27" s="1776" t="s">
        <v>870</v>
      </c>
      <c r="G27" s="1228" t="s">
        <v>1783</v>
      </c>
      <c r="H27" s="1223">
        <v>85159</v>
      </c>
      <c r="I27" s="1223">
        <v>85159</v>
      </c>
      <c r="J27" s="1223">
        <v>35153</v>
      </c>
      <c r="K27" s="1715">
        <v>35153</v>
      </c>
      <c r="L27" s="1777">
        <v>41.279254101151963</v>
      </c>
      <c r="M27" s="1777">
        <v>19.808078076000001</v>
      </c>
      <c r="N27" s="1718">
        <v>48.294385140599999</v>
      </c>
      <c r="O27" s="1778">
        <v>115.58489261483946</v>
      </c>
      <c r="P27" s="1779">
        <v>377316.85089900001</v>
      </c>
      <c r="Q27" s="1779">
        <v>377316.85089900001</v>
      </c>
    </row>
    <row r="28" spans="1:17" ht="18" customHeight="1">
      <c r="A28" s="2469"/>
      <c r="B28" s="2472"/>
      <c r="C28" s="1801" t="s">
        <v>254</v>
      </c>
      <c r="D28" s="1781" t="s">
        <v>1726</v>
      </c>
      <c r="E28" s="1782" t="s">
        <v>869</v>
      </c>
      <c r="F28" s="1783" t="s">
        <v>870</v>
      </c>
      <c r="G28" s="1229" t="s">
        <v>1783</v>
      </c>
      <c r="H28" s="1225">
        <v>60115</v>
      </c>
      <c r="I28" s="1225">
        <v>60115</v>
      </c>
      <c r="J28" s="1225">
        <v>365</v>
      </c>
      <c r="K28" s="1721">
        <v>365</v>
      </c>
      <c r="L28" s="1784">
        <v>0.6071695916160692</v>
      </c>
      <c r="M28" s="1784">
        <v>0.33822132649999997</v>
      </c>
      <c r="N28" s="1724">
        <v>0.87349830090000002</v>
      </c>
      <c r="O28" s="1785">
        <v>125.19654394021951</v>
      </c>
      <c r="P28" s="1786">
        <v>276259.19661799999</v>
      </c>
      <c r="Q28" s="1786">
        <v>276259.19661799999</v>
      </c>
    </row>
    <row r="29" spans="1:17" ht="18" customHeight="1">
      <c r="A29" s="2469"/>
      <c r="B29" s="2472"/>
      <c r="C29" s="1801" t="s">
        <v>226</v>
      </c>
      <c r="D29" s="1781" t="s">
        <v>1726</v>
      </c>
      <c r="E29" s="1782" t="s">
        <v>869</v>
      </c>
      <c r="F29" s="1783" t="s">
        <v>870</v>
      </c>
      <c r="G29" s="1229" t="s">
        <v>1783</v>
      </c>
      <c r="H29" s="1225">
        <v>58496</v>
      </c>
      <c r="I29" s="1225">
        <v>58496</v>
      </c>
      <c r="J29" s="1225">
        <v>2119</v>
      </c>
      <c r="K29" s="1721">
        <v>2119</v>
      </c>
      <c r="L29" s="1784">
        <v>3.6224699124726478</v>
      </c>
      <c r="M29" s="1784">
        <v>1.0002218518999999</v>
      </c>
      <c r="N29" s="1724">
        <v>2.2948422905000001</v>
      </c>
      <c r="O29" s="1785">
        <v>90.666192409089007</v>
      </c>
      <c r="P29" s="1786">
        <v>162560.23867699999</v>
      </c>
      <c r="Q29" s="1786">
        <v>162560.23867699999</v>
      </c>
    </row>
    <row r="30" spans="1:17" ht="18" customHeight="1">
      <c r="A30" s="2469"/>
      <c r="B30" s="2472"/>
      <c r="C30" s="1801" t="s">
        <v>106</v>
      </c>
      <c r="D30" s="1781" t="s">
        <v>1726</v>
      </c>
      <c r="E30" s="1782" t="s">
        <v>869</v>
      </c>
      <c r="F30" s="1783" t="s">
        <v>870</v>
      </c>
      <c r="G30" s="1229" t="s">
        <v>1783</v>
      </c>
      <c r="H30" s="1225">
        <v>54318</v>
      </c>
      <c r="I30" s="1225">
        <v>54318</v>
      </c>
      <c r="J30" s="1225">
        <v>4820</v>
      </c>
      <c r="K30" s="1721">
        <v>4820</v>
      </c>
      <c r="L30" s="1784">
        <v>8.8736698700246688</v>
      </c>
      <c r="M30" s="1784">
        <v>3.5244738882000002</v>
      </c>
      <c r="N30" s="1802">
        <v>34.909828347900003</v>
      </c>
      <c r="O30" s="1785">
        <v>87.212282973494354</v>
      </c>
      <c r="P30" s="1786">
        <v>273605.33413199999</v>
      </c>
      <c r="Q30" s="1786">
        <v>273605.33413199999</v>
      </c>
    </row>
    <row r="31" spans="1:17" ht="18" customHeight="1">
      <c r="A31" s="2469"/>
      <c r="B31" s="2472"/>
      <c r="C31" s="1801" t="s">
        <v>220</v>
      </c>
      <c r="D31" s="1803" t="s">
        <v>1726</v>
      </c>
      <c r="E31" s="1804" t="s">
        <v>869</v>
      </c>
      <c r="F31" s="1805" t="s">
        <v>870</v>
      </c>
      <c r="G31" s="1806" t="s">
        <v>1783</v>
      </c>
      <c r="H31" s="1732">
        <v>45006</v>
      </c>
      <c r="I31" s="1732">
        <v>45006</v>
      </c>
      <c r="J31" s="1732">
        <v>8025</v>
      </c>
      <c r="K31" s="1732">
        <v>8025</v>
      </c>
      <c r="L31" s="1802">
        <v>17.830955872550327</v>
      </c>
      <c r="M31" s="1802">
        <v>8.3602894066999998</v>
      </c>
      <c r="N31" s="1807">
        <v>26.532872658700001</v>
      </c>
      <c r="O31" s="1808">
        <v>142.70954990566884</v>
      </c>
      <c r="P31" s="1786">
        <v>104403.419742</v>
      </c>
      <c r="Q31" s="1786">
        <v>104403.419742</v>
      </c>
    </row>
    <row r="32" spans="1:17" ht="18" customHeight="1">
      <c r="A32" s="2469"/>
      <c r="B32" s="2472"/>
      <c r="C32" s="1801" t="s">
        <v>222</v>
      </c>
      <c r="D32" s="1803" t="s">
        <v>1726</v>
      </c>
      <c r="E32" s="1804" t="s">
        <v>869</v>
      </c>
      <c r="F32" s="1805" t="s">
        <v>870</v>
      </c>
      <c r="G32" s="1806" t="s">
        <v>1783</v>
      </c>
      <c r="H32" s="1732">
        <v>34124.1</v>
      </c>
      <c r="I32" s="1732">
        <v>34124.1</v>
      </c>
      <c r="J32" s="1732">
        <v>5240.3999999999996</v>
      </c>
      <c r="K32" s="1732">
        <v>5240.3999999999996</v>
      </c>
      <c r="L32" s="1802">
        <v>15.356888533323955</v>
      </c>
      <c r="M32" s="1802">
        <v>9.2345023308999998</v>
      </c>
      <c r="N32" s="1807">
        <v>48.9260889659</v>
      </c>
      <c r="O32" s="1808">
        <v>94.26157431155012</v>
      </c>
      <c r="P32" s="1786">
        <v>553370.17459199997</v>
      </c>
      <c r="Q32" s="1786">
        <v>553370.17459199997</v>
      </c>
    </row>
    <row r="33" spans="1:17" ht="18" customHeight="1">
      <c r="A33" s="2469"/>
      <c r="B33" s="2472"/>
      <c r="C33" s="1801" t="s">
        <v>305</v>
      </c>
      <c r="D33" s="1803" t="s">
        <v>1726</v>
      </c>
      <c r="E33" s="1804" t="s">
        <v>869</v>
      </c>
      <c r="F33" s="1805" t="s">
        <v>870</v>
      </c>
      <c r="G33" s="1806" t="s">
        <v>1783</v>
      </c>
      <c r="H33" s="1732">
        <v>28190</v>
      </c>
      <c r="I33" s="1732">
        <v>28190</v>
      </c>
      <c r="J33" s="1732">
        <v>6717</v>
      </c>
      <c r="K33" s="1732">
        <v>6717</v>
      </c>
      <c r="L33" s="1802">
        <v>23.827598439162823</v>
      </c>
      <c r="M33" s="1802">
        <v>8.2785395163000004</v>
      </c>
      <c r="N33" s="1807">
        <v>135.7929849388</v>
      </c>
      <c r="O33" s="1808">
        <v>164.919530230535</v>
      </c>
      <c r="P33" s="1786">
        <v>154141.97533700001</v>
      </c>
      <c r="Q33" s="1786">
        <v>154141.97533700001</v>
      </c>
    </row>
    <row r="34" spans="1:17" ht="18" customHeight="1">
      <c r="A34" s="2469"/>
      <c r="B34" s="2473"/>
      <c r="C34" s="1809" t="s">
        <v>304</v>
      </c>
      <c r="D34" s="1810" t="s">
        <v>1726</v>
      </c>
      <c r="E34" s="1811" t="s">
        <v>869</v>
      </c>
      <c r="F34" s="1812" t="s">
        <v>870</v>
      </c>
      <c r="G34" s="1813" t="s">
        <v>1783</v>
      </c>
      <c r="H34" s="1737">
        <v>27116</v>
      </c>
      <c r="I34" s="1737">
        <v>27116</v>
      </c>
      <c r="J34" s="1737">
        <v>5665</v>
      </c>
      <c r="K34" s="1737">
        <v>5665</v>
      </c>
      <c r="L34" s="1814">
        <v>20.891724443133207</v>
      </c>
      <c r="M34" s="1814">
        <v>9.0425871535999995</v>
      </c>
      <c r="N34" s="1815">
        <v>25.707349170699999</v>
      </c>
      <c r="O34" s="1816">
        <v>142.59751773049643</v>
      </c>
      <c r="P34" s="1793">
        <v>100941.85391400001</v>
      </c>
      <c r="Q34" s="1793">
        <v>100941.85391400001</v>
      </c>
    </row>
    <row r="35" spans="1:17" ht="18" customHeight="1">
      <c r="A35" s="2469"/>
      <c r="B35" s="2471" t="s">
        <v>944</v>
      </c>
      <c r="C35" s="1800" t="s">
        <v>946</v>
      </c>
      <c r="D35" s="1817" t="s">
        <v>1726</v>
      </c>
      <c r="E35" s="1818" t="s">
        <v>869</v>
      </c>
      <c r="F35" s="1819" t="s">
        <v>870</v>
      </c>
      <c r="G35" s="1232" t="s">
        <v>1783</v>
      </c>
      <c r="H35" s="1820">
        <v>574785</v>
      </c>
      <c r="I35" s="1820">
        <v>574785</v>
      </c>
      <c r="J35" s="1821">
        <v>30425</v>
      </c>
      <c r="K35" s="1821">
        <v>30425</v>
      </c>
      <c r="L35" s="1822">
        <v>5.2932835755978322</v>
      </c>
      <c r="M35" s="1822">
        <v>6.1431820774999997</v>
      </c>
      <c r="N35" s="1823">
        <v>17.489753332700001</v>
      </c>
      <c r="O35" s="1824">
        <v>104.50772206625152</v>
      </c>
      <c r="P35" s="1697">
        <v>1570152.607237</v>
      </c>
      <c r="Q35" s="1779">
        <v>1570152.607237</v>
      </c>
    </row>
    <row r="36" spans="1:17" ht="18" customHeight="1">
      <c r="A36" s="2469"/>
      <c r="B36" s="2472"/>
      <c r="C36" s="1801" t="s">
        <v>945</v>
      </c>
      <c r="D36" s="1803" t="s">
        <v>1726</v>
      </c>
      <c r="E36" s="1804" t="s">
        <v>869</v>
      </c>
      <c r="F36" s="1805" t="s">
        <v>870</v>
      </c>
      <c r="G36" s="1806" t="s">
        <v>1797</v>
      </c>
      <c r="H36" s="1732">
        <v>391035</v>
      </c>
      <c r="I36" s="1732">
        <v>391035</v>
      </c>
      <c r="J36" s="1732">
        <v>93736</v>
      </c>
      <c r="K36" s="1732">
        <v>93736</v>
      </c>
      <c r="L36" s="1825">
        <v>23.971255769943866</v>
      </c>
      <c r="M36" s="1825">
        <v>26.126207733699999</v>
      </c>
      <c r="N36" s="1825">
        <v>157.41250755690001</v>
      </c>
      <c r="O36" s="1825">
        <v>86.731257653408321</v>
      </c>
      <c r="P36" s="1699">
        <v>3542563.9210000001</v>
      </c>
      <c r="Q36" s="1699">
        <v>3542563.9210000001</v>
      </c>
    </row>
    <row r="37" spans="1:17" ht="18" customHeight="1">
      <c r="A37" s="2469"/>
      <c r="B37" s="2472"/>
      <c r="C37" s="1801" t="s">
        <v>947</v>
      </c>
      <c r="D37" s="1803" t="s">
        <v>1726</v>
      </c>
      <c r="E37" s="1804" t="s">
        <v>869</v>
      </c>
      <c r="F37" s="1805" t="s">
        <v>870</v>
      </c>
      <c r="G37" s="1806" t="s">
        <v>1783</v>
      </c>
      <c r="H37" s="1732">
        <v>307394</v>
      </c>
      <c r="I37" s="1732">
        <v>307394</v>
      </c>
      <c r="J37" s="1732">
        <v>73795</v>
      </c>
      <c r="K37" s="1732">
        <v>73795</v>
      </c>
      <c r="L37" s="1825">
        <v>24.006649446638516</v>
      </c>
      <c r="M37" s="1825">
        <v>19.226059589199998</v>
      </c>
      <c r="N37" s="1825">
        <v>27.3556456351</v>
      </c>
      <c r="O37" s="1825">
        <v>209.65849365634242</v>
      </c>
      <c r="P37" s="1699">
        <v>1755459.04</v>
      </c>
      <c r="Q37" s="1699">
        <v>1755459.04</v>
      </c>
    </row>
    <row r="38" spans="1:17" ht="18" customHeight="1">
      <c r="A38" s="2469"/>
      <c r="B38" s="2472"/>
      <c r="C38" s="1801" t="s">
        <v>948</v>
      </c>
      <c r="D38" s="1803" t="s">
        <v>1726</v>
      </c>
      <c r="E38" s="1804" t="s">
        <v>869</v>
      </c>
      <c r="F38" s="1805" t="s">
        <v>870</v>
      </c>
      <c r="G38" s="1806" t="s">
        <v>1785</v>
      </c>
      <c r="H38" s="1732">
        <v>245122</v>
      </c>
      <c r="I38" s="1732">
        <v>245122</v>
      </c>
      <c r="J38" s="1732">
        <v>88136</v>
      </c>
      <c r="K38" s="1732">
        <v>88136</v>
      </c>
      <c r="L38" s="1825">
        <v>35.955972944084984</v>
      </c>
      <c r="M38" s="1825">
        <v>19.0741868918</v>
      </c>
      <c r="N38" s="1825">
        <v>37.133347377299998</v>
      </c>
      <c r="O38" s="1825">
        <v>127.49549031815206</v>
      </c>
      <c r="P38" s="1699">
        <v>3321869.0746280001</v>
      </c>
      <c r="Q38" s="1699">
        <v>3321869.0746280001</v>
      </c>
    </row>
    <row r="39" spans="1:17" ht="18" customHeight="1">
      <c r="A39" s="2469"/>
      <c r="B39" s="2472"/>
      <c r="C39" s="1801" t="s">
        <v>949</v>
      </c>
      <c r="D39" s="1803" t="s">
        <v>1726</v>
      </c>
      <c r="E39" s="1804" t="s">
        <v>869</v>
      </c>
      <c r="F39" s="1805" t="s">
        <v>870</v>
      </c>
      <c r="G39" s="1806" t="s">
        <v>1783</v>
      </c>
      <c r="H39" s="1732">
        <v>134902</v>
      </c>
      <c r="I39" s="1732">
        <v>134902</v>
      </c>
      <c r="J39" s="1732">
        <v>39098</v>
      </c>
      <c r="K39" s="1732">
        <v>39098</v>
      </c>
      <c r="L39" s="1825">
        <v>28.982520644616091</v>
      </c>
      <c r="M39" s="1825">
        <v>18.826531840600001</v>
      </c>
      <c r="N39" s="1825">
        <v>28.0391995152</v>
      </c>
      <c r="O39" s="1825">
        <v>267.09949937421777</v>
      </c>
      <c r="P39" s="1699">
        <v>909628.61261900002</v>
      </c>
      <c r="Q39" s="1699">
        <v>909628.61261900002</v>
      </c>
    </row>
    <row r="40" spans="1:17" ht="18" customHeight="1">
      <c r="A40" s="2469"/>
      <c r="B40" s="2472"/>
      <c r="C40" s="1801" t="s">
        <v>950</v>
      </c>
      <c r="D40" s="1803" t="s">
        <v>1726</v>
      </c>
      <c r="E40" s="1804" t="s">
        <v>869</v>
      </c>
      <c r="F40" s="1805" t="s">
        <v>870</v>
      </c>
      <c r="G40" s="1806" t="s">
        <v>1783</v>
      </c>
      <c r="H40" s="1732">
        <v>176191</v>
      </c>
      <c r="I40" s="1732">
        <v>176191</v>
      </c>
      <c r="J40" s="1732">
        <v>4347</v>
      </c>
      <c r="K40" s="1732">
        <v>4347</v>
      </c>
      <c r="L40" s="1825">
        <v>2.4672088812708934</v>
      </c>
      <c r="M40" s="1825">
        <v>1.6428757696</v>
      </c>
      <c r="N40" s="1825">
        <v>10.107539382700001</v>
      </c>
      <c r="O40" s="1825">
        <v>119.64917118909494</v>
      </c>
      <c r="P40" s="1699">
        <v>48796.014586999998</v>
      </c>
      <c r="Q40" s="1699">
        <v>48796.014586999998</v>
      </c>
    </row>
    <row r="41" spans="1:17" ht="18" customHeight="1">
      <c r="A41" s="2469"/>
      <c r="B41" s="2472"/>
      <c r="C41" s="1801" t="s">
        <v>951</v>
      </c>
      <c r="D41" s="1803" t="s">
        <v>1726</v>
      </c>
      <c r="E41" s="1804" t="s">
        <v>869</v>
      </c>
      <c r="F41" s="1805" t="s">
        <v>870</v>
      </c>
      <c r="G41" s="1806" t="s">
        <v>1783</v>
      </c>
      <c r="H41" s="1732">
        <v>171842</v>
      </c>
      <c r="I41" s="1732">
        <v>171842</v>
      </c>
      <c r="J41" s="1732">
        <v>10022</v>
      </c>
      <c r="K41" s="1732">
        <v>10022</v>
      </c>
      <c r="L41" s="1825">
        <v>5.8321015816855022</v>
      </c>
      <c r="M41" s="1825">
        <v>3.7318865538999999</v>
      </c>
      <c r="N41" s="1825">
        <v>15.175880918900001</v>
      </c>
      <c r="O41" s="1825">
        <v>107.59489650060883</v>
      </c>
      <c r="P41" s="1699">
        <v>49191.764920000001</v>
      </c>
      <c r="Q41" s="1699">
        <v>49191.764920000001</v>
      </c>
    </row>
    <row r="42" spans="1:17" ht="18" customHeight="1">
      <c r="A42" s="2469"/>
      <c r="B42" s="2472"/>
      <c r="C42" s="1801" t="s">
        <v>952</v>
      </c>
      <c r="D42" s="1803" t="s">
        <v>1726</v>
      </c>
      <c r="E42" s="1804" t="s">
        <v>869</v>
      </c>
      <c r="F42" s="1805" t="s">
        <v>870</v>
      </c>
      <c r="G42" s="1806" t="s">
        <v>1783</v>
      </c>
      <c r="H42" s="1732">
        <v>67954</v>
      </c>
      <c r="I42" s="1732">
        <v>67954</v>
      </c>
      <c r="J42" s="1732">
        <v>9186</v>
      </c>
      <c r="K42" s="1732">
        <v>9186</v>
      </c>
      <c r="L42" s="1825">
        <v>13.517968037201637</v>
      </c>
      <c r="M42" s="1825">
        <v>5.2208607088000001</v>
      </c>
      <c r="N42" s="1825">
        <v>30.0815404264</v>
      </c>
      <c r="O42" s="1825">
        <v>117.53675603427942</v>
      </c>
      <c r="P42" s="1699">
        <v>138910.71066800001</v>
      </c>
      <c r="Q42" s="1699">
        <v>138910.71066800001</v>
      </c>
    </row>
    <row r="43" spans="1:17" ht="18" customHeight="1">
      <c r="A43" s="2469"/>
      <c r="B43" s="2472"/>
      <c r="C43" s="1801" t="s">
        <v>954</v>
      </c>
      <c r="D43" s="1803" t="s">
        <v>1726</v>
      </c>
      <c r="E43" s="1804" t="s">
        <v>869</v>
      </c>
      <c r="F43" s="1805" t="s">
        <v>870</v>
      </c>
      <c r="G43" s="1806" t="s">
        <v>1783</v>
      </c>
      <c r="H43" s="1732">
        <v>61860</v>
      </c>
      <c r="I43" s="1732">
        <v>61860</v>
      </c>
      <c r="J43" s="1732">
        <v>7502</v>
      </c>
      <c r="K43" s="1732">
        <v>7502</v>
      </c>
      <c r="L43" s="1825">
        <v>12.127384416424183</v>
      </c>
      <c r="M43" s="1825">
        <v>5.7161579372000002</v>
      </c>
      <c r="N43" s="1825">
        <v>33.734289632799999</v>
      </c>
      <c r="O43" s="1825">
        <v>96.442178066936293</v>
      </c>
      <c r="P43" s="1699">
        <v>149340.54392299999</v>
      </c>
      <c r="Q43" s="1699">
        <v>149340.54392299999</v>
      </c>
    </row>
    <row r="44" spans="1:17" ht="18" customHeight="1">
      <c r="A44" s="2470"/>
      <c r="B44" s="2473"/>
      <c r="C44" s="1809" t="s">
        <v>953</v>
      </c>
      <c r="D44" s="1810" t="s">
        <v>1726</v>
      </c>
      <c r="E44" s="1811" t="s">
        <v>869</v>
      </c>
      <c r="F44" s="1812" t="s">
        <v>870</v>
      </c>
      <c r="G44" s="1813" t="s">
        <v>1783</v>
      </c>
      <c r="H44" s="1737">
        <v>54228</v>
      </c>
      <c r="I44" s="1732">
        <v>54228</v>
      </c>
      <c r="J44" s="1732">
        <v>1689</v>
      </c>
      <c r="K44" s="1732">
        <v>1689</v>
      </c>
      <c r="L44" s="1825">
        <v>3.1146271298959949</v>
      </c>
      <c r="M44" s="1825">
        <v>0.90399411249999995</v>
      </c>
      <c r="N44" s="1825">
        <v>1.6317815789000001</v>
      </c>
      <c r="O44" s="1825">
        <v>154.24018821516415</v>
      </c>
      <c r="P44" s="1699">
        <v>211854</v>
      </c>
      <c r="Q44" s="1699">
        <v>211854</v>
      </c>
    </row>
    <row r="45" spans="1:17" ht="18" customHeight="1">
      <c r="A45" s="2468" t="s">
        <v>901</v>
      </c>
      <c r="B45" s="2471" t="s">
        <v>926</v>
      </c>
      <c r="C45" s="1800" t="s">
        <v>255</v>
      </c>
      <c r="D45" s="1817" t="s">
        <v>847</v>
      </c>
      <c r="E45" s="1818" t="s">
        <v>871</v>
      </c>
      <c r="F45" s="1819" t="s">
        <v>870</v>
      </c>
      <c r="G45" s="1826" t="s">
        <v>1783</v>
      </c>
      <c r="H45" s="1821">
        <v>58716</v>
      </c>
      <c r="I45" s="1821">
        <v>65349.642177431022</v>
      </c>
      <c r="J45" s="1821">
        <v>11498</v>
      </c>
      <c r="K45" s="1821">
        <v>12797.026121604024</v>
      </c>
      <c r="L45" s="1822">
        <v>19.582396621023232</v>
      </c>
      <c r="M45" s="1822">
        <v>12.8743302784</v>
      </c>
      <c r="N45" s="1823">
        <v>40.127733086699998</v>
      </c>
      <c r="O45" s="1824">
        <v>134.73251691911054</v>
      </c>
      <c r="P45" s="1779">
        <v>197073.41048200001</v>
      </c>
      <c r="Q45" s="1779">
        <v>219338.45728054849</v>
      </c>
    </row>
    <row r="46" spans="1:17" ht="18" customHeight="1">
      <c r="A46" s="2469"/>
      <c r="B46" s="2472"/>
      <c r="C46" s="1801" t="s">
        <v>93</v>
      </c>
      <c r="D46" s="1803" t="s">
        <v>847</v>
      </c>
      <c r="E46" s="1804" t="s">
        <v>872</v>
      </c>
      <c r="F46" s="1805" t="s">
        <v>870</v>
      </c>
      <c r="G46" s="1806" t="s">
        <v>1783</v>
      </c>
      <c r="H46" s="1732">
        <v>47637</v>
      </c>
      <c r="I46" s="1732">
        <v>51779.347826086952</v>
      </c>
      <c r="J46" s="1732">
        <v>-2941</v>
      </c>
      <c r="K46" s="1732">
        <v>-3196.7391304347825</v>
      </c>
      <c r="L46" s="1802">
        <v>-6.1737724877721103</v>
      </c>
      <c r="M46" s="1802">
        <v>-2.4392873731</v>
      </c>
      <c r="N46" s="1807">
        <v>-8.2036262204000003</v>
      </c>
      <c r="O46" s="1808">
        <v>127.49431374545948</v>
      </c>
      <c r="P46" s="1786">
        <v>33038.921878000001</v>
      </c>
      <c r="Q46" s="1786">
        <v>35911.871606521738</v>
      </c>
    </row>
    <row r="47" spans="1:17" ht="18" customHeight="1">
      <c r="A47" s="2469"/>
      <c r="B47" s="2472"/>
      <c r="C47" s="1801" t="s">
        <v>86</v>
      </c>
      <c r="D47" s="1803" t="s">
        <v>847</v>
      </c>
      <c r="E47" s="1804" t="s">
        <v>872</v>
      </c>
      <c r="F47" s="1805" t="s">
        <v>870</v>
      </c>
      <c r="G47" s="1806" t="s">
        <v>1783</v>
      </c>
      <c r="H47" s="1732">
        <v>43070</v>
      </c>
      <c r="I47" s="1732">
        <v>46815.217391304344</v>
      </c>
      <c r="J47" s="1732">
        <v>5400</v>
      </c>
      <c r="K47" s="1732">
        <v>5869.565217391304</v>
      </c>
      <c r="L47" s="1802">
        <v>12.537729277919667</v>
      </c>
      <c r="M47" s="1802">
        <v>4.2656387004000003</v>
      </c>
      <c r="N47" s="1807">
        <v>7.2568940492999996</v>
      </c>
      <c r="O47" s="1808">
        <v>126.70496817392743</v>
      </c>
      <c r="P47" s="1786">
        <v>112552.33304300001</v>
      </c>
      <c r="Q47" s="1786">
        <v>122339.49243804348</v>
      </c>
    </row>
    <row r="48" spans="1:17" ht="18" customHeight="1">
      <c r="A48" s="2469"/>
      <c r="B48" s="2472"/>
      <c r="C48" s="1801" t="s">
        <v>218</v>
      </c>
      <c r="D48" s="1803" t="s">
        <v>847</v>
      </c>
      <c r="E48" s="1804" t="s">
        <v>869</v>
      </c>
      <c r="F48" s="1805" t="s">
        <v>870</v>
      </c>
      <c r="G48" s="1806" t="s">
        <v>1783</v>
      </c>
      <c r="H48" s="1732">
        <v>45811</v>
      </c>
      <c r="I48" s="1732">
        <v>45811</v>
      </c>
      <c r="J48" s="1732">
        <v>5955</v>
      </c>
      <c r="K48" s="1732">
        <v>5955</v>
      </c>
      <c r="L48" s="1802">
        <v>12.99906136080854</v>
      </c>
      <c r="M48" s="1802">
        <v>6.0272669304999997</v>
      </c>
      <c r="N48" s="1802">
        <v>15.634024678399999</v>
      </c>
      <c r="O48" s="1808">
        <v>82.031301159059652</v>
      </c>
      <c r="P48" s="1786">
        <v>209177.4825774745</v>
      </c>
      <c r="Q48" s="1786">
        <v>209177.4825774745</v>
      </c>
    </row>
    <row r="49" spans="1:17" ht="18" customHeight="1">
      <c r="A49" s="2469"/>
      <c r="B49" s="2472"/>
      <c r="C49" s="1801" t="s">
        <v>88</v>
      </c>
      <c r="D49" s="1803" t="s">
        <v>847</v>
      </c>
      <c r="E49" s="1804" t="s">
        <v>869</v>
      </c>
      <c r="F49" s="1805" t="s">
        <v>870</v>
      </c>
      <c r="G49" s="1806" t="s">
        <v>1783</v>
      </c>
      <c r="H49" s="1732">
        <v>45440</v>
      </c>
      <c r="I49" s="1732">
        <v>45440</v>
      </c>
      <c r="J49" s="1732">
        <v>14854</v>
      </c>
      <c r="K49" s="1732">
        <v>14854</v>
      </c>
      <c r="L49" s="1802">
        <v>32.68926056338028</v>
      </c>
      <c r="M49" s="1802">
        <v>13.665259110019413</v>
      </c>
      <c r="N49" s="1807">
        <v>28.016489165999999</v>
      </c>
      <c r="O49" s="1808">
        <v>115.50208412277378</v>
      </c>
      <c r="P49" s="1786">
        <v>206793.58352734771</v>
      </c>
      <c r="Q49" s="1786">
        <v>206793.58352734771</v>
      </c>
    </row>
    <row r="50" spans="1:17" ht="18" customHeight="1">
      <c r="A50" s="2469"/>
      <c r="B50" s="2472"/>
      <c r="C50" s="1801" t="s">
        <v>223</v>
      </c>
      <c r="D50" s="1803" t="s">
        <v>847</v>
      </c>
      <c r="E50" s="1804" t="s">
        <v>873</v>
      </c>
      <c r="F50" s="1805" t="s">
        <v>870</v>
      </c>
      <c r="G50" s="1806" t="s">
        <v>1783</v>
      </c>
      <c r="H50" s="1732">
        <v>30328</v>
      </c>
      <c r="I50" s="1732">
        <v>37696.125999800606</v>
      </c>
      <c r="J50" s="1732">
        <v>4928</v>
      </c>
      <c r="K50" s="1732">
        <v>6125.2475905769388</v>
      </c>
      <c r="L50" s="1802">
        <v>16.249010815088369</v>
      </c>
      <c r="M50" s="1802">
        <v>8.2718567196000006</v>
      </c>
      <c r="N50" s="1807">
        <v>41.160993944499999</v>
      </c>
      <c r="O50" s="1808">
        <v>88.494399088665276</v>
      </c>
      <c r="P50" s="1786">
        <v>59112.258212000001</v>
      </c>
      <c r="Q50" s="1786">
        <v>73473.461279751384</v>
      </c>
    </row>
    <row r="51" spans="1:17" ht="18" customHeight="1">
      <c r="A51" s="2469"/>
      <c r="B51" s="2473"/>
      <c r="C51" s="1809" t="s">
        <v>103</v>
      </c>
      <c r="D51" s="1810" t="s">
        <v>847</v>
      </c>
      <c r="E51" s="1811" t="s">
        <v>956</v>
      </c>
      <c r="F51" s="1812" t="s">
        <v>870</v>
      </c>
      <c r="G51" s="1813" t="s">
        <v>1783</v>
      </c>
      <c r="H51" s="1737">
        <v>232261</v>
      </c>
      <c r="I51" s="1737">
        <v>33711.324561030669</v>
      </c>
      <c r="J51" s="1737">
        <v>83683</v>
      </c>
      <c r="K51" s="1737">
        <v>12146.097593830775</v>
      </c>
      <c r="L51" s="1814">
        <v>36.029725179862311</v>
      </c>
      <c r="M51" s="1814">
        <v>30.115718956399999</v>
      </c>
      <c r="N51" s="1815">
        <v>88.065583776599993</v>
      </c>
      <c r="O51" s="1816">
        <v>82.311750316819428</v>
      </c>
      <c r="P51" s="1793">
        <v>3112330.815103</v>
      </c>
      <c r="Q51" s="1793">
        <v>451736.59912440908</v>
      </c>
    </row>
    <row r="52" spans="1:17" ht="18" customHeight="1">
      <c r="A52" s="2469"/>
      <c r="B52" s="2471" t="s">
        <v>957</v>
      </c>
      <c r="C52" s="1800" t="s">
        <v>958</v>
      </c>
      <c r="D52" s="1817" t="s">
        <v>847</v>
      </c>
      <c r="E52" s="1827" t="s">
        <v>955</v>
      </c>
      <c r="F52" s="1828" t="s">
        <v>870</v>
      </c>
      <c r="G52" s="1826" t="s">
        <v>1783</v>
      </c>
      <c r="H52" s="1732">
        <v>322284</v>
      </c>
      <c r="I52" s="1732">
        <v>350308.69565217389</v>
      </c>
      <c r="J52" s="1732">
        <v>16013</v>
      </c>
      <c r="K52" s="1732">
        <v>17405.434782608696</v>
      </c>
      <c r="L52" s="1825">
        <v>4.9685991237542044</v>
      </c>
      <c r="M52" s="1825">
        <v>2.7505451535000001</v>
      </c>
      <c r="N52" s="1825">
        <v>9.3898613187999995</v>
      </c>
      <c r="O52" s="1825">
        <v>116.40323693132693</v>
      </c>
      <c r="P52" s="1699">
        <v>57667.804402000002</v>
      </c>
      <c r="Q52" s="1699">
        <v>62682.39608913043</v>
      </c>
    </row>
    <row r="53" spans="1:17" ht="18" customHeight="1">
      <c r="A53" s="2469"/>
      <c r="B53" s="2472"/>
      <c r="C53" s="1801" t="s">
        <v>1731</v>
      </c>
      <c r="D53" s="1803" t="s">
        <v>847</v>
      </c>
      <c r="E53" s="1804" t="s">
        <v>872</v>
      </c>
      <c r="F53" s="1805" t="s">
        <v>870</v>
      </c>
      <c r="G53" s="1806" t="s">
        <v>1783</v>
      </c>
      <c r="H53" s="1732">
        <v>153218</v>
      </c>
      <c r="I53" s="1732">
        <v>166541.30434782608</v>
      </c>
      <c r="J53" s="1732">
        <v>14261</v>
      </c>
      <c r="K53" s="1732">
        <v>15501.086956521738</v>
      </c>
      <c r="L53" s="1825">
        <v>9.307653147802478</v>
      </c>
      <c r="M53" s="1825">
        <v>5.4531514979000004</v>
      </c>
      <c r="N53" s="1825">
        <v>16.0970268867</v>
      </c>
      <c r="O53" s="1825">
        <v>126.20035422277216</v>
      </c>
      <c r="P53" s="1699">
        <v>66918.332309999998</v>
      </c>
      <c r="Q53" s="1699">
        <v>72737.317728260867</v>
      </c>
    </row>
    <row r="54" spans="1:17" ht="18" customHeight="1">
      <c r="A54" s="2469"/>
      <c r="B54" s="2472"/>
      <c r="C54" s="1801" t="s">
        <v>960</v>
      </c>
      <c r="D54" s="1803" t="s">
        <v>847</v>
      </c>
      <c r="E54" s="1804" t="s">
        <v>872</v>
      </c>
      <c r="F54" s="1805" t="s">
        <v>870</v>
      </c>
      <c r="G54" s="1806" t="s">
        <v>1797</v>
      </c>
      <c r="H54" s="1732">
        <v>75930</v>
      </c>
      <c r="I54" s="1732">
        <v>82532.608695652176</v>
      </c>
      <c r="J54" s="1732">
        <v>8301</v>
      </c>
      <c r="K54" s="1732">
        <v>9022.826086956522</v>
      </c>
      <c r="L54" s="1825">
        <v>10.932437771631767</v>
      </c>
      <c r="M54" s="1825">
        <v>5.6685525421999996</v>
      </c>
      <c r="N54" s="1825">
        <v>16.760385644300001</v>
      </c>
      <c r="O54" s="1825">
        <v>139.71489080682258</v>
      </c>
      <c r="P54" s="1699">
        <v>143244.10767</v>
      </c>
      <c r="Q54" s="1699">
        <v>155700.11703260869</v>
      </c>
    </row>
    <row r="55" spans="1:17" ht="18" customHeight="1">
      <c r="A55" s="2470"/>
      <c r="B55" s="2473"/>
      <c r="C55" s="1809" t="s">
        <v>959</v>
      </c>
      <c r="D55" s="1810" t="s">
        <v>847</v>
      </c>
      <c r="E55" s="1811" t="s">
        <v>872</v>
      </c>
      <c r="F55" s="1812" t="s">
        <v>870</v>
      </c>
      <c r="G55" s="1813" t="s">
        <v>1783</v>
      </c>
      <c r="H55" s="1737">
        <v>68902</v>
      </c>
      <c r="I55" s="1737">
        <v>74893.478260869568</v>
      </c>
      <c r="J55" s="1737">
        <v>225</v>
      </c>
      <c r="K55" s="1737">
        <v>244.56521739130434</v>
      </c>
      <c r="L55" s="1814">
        <v>0.3265507532437375</v>
      </c>
      <c r="M55" s="1814">
        <v>0.27800601730000002</v>
      </c>
      <c r="N55" s="1815">
        <v>0.60120240479999998</v>
      </c>
      <c r="O55" s="1816">
        <v>198.2987839455611</v>
      </c>
      <c r="P55" s="1703">
        <v>43537.231160000003</v>
      </c>
      <c r="Q55" s="1703">
        <v>47323.077347826089</v>
      </c>
    </row>
    <row r="56" spans="1:17" ht="15.75" customHeight="1">
      <c r="A56" s="14" t="s">
        <v>667</v>
      </c>
      <c r="B56" s="478"/>
      <c r="C56" s="478"/>
      <c r="D56" s="478"/>
      <c r="E56" s="478"/>
      <c r="F56" s="478"/>
      <c r="G56" s="478"/>
      <c r="H56" s="478"/>
      <c r="I56" s="478"/>
      <c r="J56" s="478"/>
      <c r="K56" s="478"/>
      <c r="L56" s="478"/>
      <c r="M56" s="478"/>
      <c r="N56" s="478"/>
      <c r="O56" s="478"/>
      <c r="P56" s="2"/>
      <c r="Q56" s="400" t="s">
        <v>851</v>
      </c>
    </row>
    <row r="57" spans="1:17" ht="40.5" customHeight="1">
      <c r="A57" s="2467" t="s">
        <v>1798</v>
      </c>
      <c r="B57" s="2467"/>
      <c r="C57" s="2467"/>
      <c r="D57" s="2467"/>
      <c r="E57" s="2467"/>
      <c r="F57" s="2467"/>
      <c r="G57" s="2467"/>
      <c r="H57" s="2467"/>
      <c r="I57" s="2467"/>
      <c r="J57" s="2467"/>
      <c r="K57" s="2467"/>
      <c r="L57" s="2467"/>
      <c r="M57" s="2467"/>
      <c r="N57" s="2467"/>
      <c r="O57" s="2467"/>
      <c r="P57" s="2467"/>
      <c r="Q57" s="2467"/>
    </row>
    <row r="58" spans="1:17" ht="9.75" customHeight="1">
      <c r="A58" s="478"/>
      <c r="B58" s="472"/>
      <c r="C58" s="472"/>
      <c r="D58" s="472"/>
      <c r="E58" s="472"/>
      <c r="F58" s="472"/>
      <c r="G58" s="472"/>
      <c r="H58" s="472"/>
      <c r="I58" s="472"/>
      <c r="J58" s="472"/>
      <c r="K58" s="472"/>
      <c r="L58" s="2"/>
      <c r="M58" s="2"/>
      <c r="N58" s="2"/>
      <c r="O58" s="2"/>
      <c r="P58" s="2"/>
      <c r="Q58" s="2"/>
    </row>
    <row r="59" spans="1:17" ht="15.5">
      <c r="A59" s="13" t="s">
        <v>878</v>
      </c>
      <c r="B59" s="472"/>
      <c r="C59" s="472"/>
      <c r="D59" s="472"/>
      <c r="E59" s="472"/>
      <c r="F59" s="472"/>
      <c r="G59" s="472"/>
      <c r="H59" s="472"/>
      <c r="I59" s="472"/>
      <c r="J59" s="472"/>
      <c r="K59" s="472"/>
      <c r="L59" s="2"/>
      <c r="M59" s="2"/>
      <c r="N59" s="2"/>
      <c r="O59" s="2"/>
      <c r="P59" s="2"/>
      <c r="Q59" s="2"/>
    </row>
    <row r="63" spans="1:17">
      <c r="I63" s="479" t="s">
        <v>961</v>
      </c>
    </row>
  </sheetData>
  <mergeCells count="24">
    <mergeCell ref="A6:A26"/>
    <mergeCell ref="B6:B15"/>
    <mergeCell ref="B16:B18"/>
    <mergeCell ref="B19:B26"/>
    <mergeCell ref="A57:Q57"/>
    <mergeCell ref="A27:A44"/>
    <mergeCell ref="B27:B34"/>
    <mergeCell ref="B35:B44"/>
    <mergeCell ref="A45:A55"/>
    <mergeCell ref="B45:B51"/>
    <mergeCell ref="B52:B55"/>
    <mergeCell ref="A1:Q1"/>
    <mergeCell ref="B4:B5"/>
    <mergeCell ref="C4:C5"/>
    <mergeCell ref="D4:D5"/>
    <mergeCell ref="E4:F5"/>
    <mergeCell ref="G4:G5"/>
    <mergeCell ref="H4:H5"/>
    <mergeCell ref="J4:J5"/>
    <mergeCell ref="L4:L5"/>
    <mergeCell ref="M4:M5"/>
    <mergeCell ref="N4:N5"/>
    <mergeCell ref="O4:O5"/>
    <mergeCell ref="P4:P5"/>
  </mergeCells>
  <phoneticPr fontId="2"/>
  <pageMargins left="0.3543307086614173" right="0.3543307086614173" top="0.59055118110236215" bottom="0.59055118110236215" header="0.31496062992125984" footer="0.31496062992125984"/>
  <pageSetup paperSize="8" scale="83"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22BF8-B3E5-4240-AB64-FDB743348109}">
  <dimension ref="A1:O34"/>
  <sheetViews>
    <sheetView zoomScaleNormal="100" zoomScaleSheetLayoutView="100" workbookViewId="0">
      <selection sqref="A1:N1"/>
    </sheetView>
  </sheetViews>
  <sheetFormatPr defaultColWidth="9" defaultRowHeight="14"/>
  <cols>
    <col min="1" max="1" width="16.33203125" style="1" customWidth="1"/>
    <col min="2" max="2" width="22.5" style="1" customWidth="1"/>
    <col min="3" max="14" width="5.25" style="1" customWidth="1"/>
    <col min="15" max="16384" width="9" style="1"/>
  </cols>
  <sheetData>
    <row r="1" spans="1:14" ht="24" customHeight="1">
      <c r="A1" s="2478" t="s">
        <v>962</v>
      </c>
      <c r="B1" s="2478"/>
      <c r="C1" s="2478"/>
      <c r="D1" s="2478"/>
      <c r="E1" s="2478"/>
      <c r="F1" s="2478"/>
      <c r="G1" s="2478"/>
      <c r="H1" s="2478"/>
      <c r="I1" s="2478"/>
      <c r="J1" s="2478"/>
      <c r="K1" s="2478"/>
      <c r="L1" s="2478"/>
      <c r="M1" s="2478"/>
      <c r="N1" s="2478"/>
    </row>
    <row r="2" spans="1:14" ht="12.75" customHeight="1">
      <c r="A2" s="2"/>
      <c r="B2" s="2"/>
      <c r="C2" s="2"/>
      <c r="D2" s="2"/>
      <c r="E2" s="2"/>
      <c r="F2" s="2"/>
      <c r="G2" s="2"/>
      <c r="H2" s="2"/>
      <c r="I2" s="2"/>
      <c r="J2" s="2"/>
      <c r="K2" s="2"/>
      <c r="L2" s="2"/>
      <c r="M2" s="2"/>
      <c r="N2" s="2"/>
    </row>
    <row r="3" spans="1:14" ht="24.75" customHeight="1">
      <c r="A3" s="480"/>
      <c r="B3" s="2"/>
      <c r="C3" s="2"/>
      <c r="D3" s="2"/>
      <c r="E3" s="2"/>
      <c r="F3" s="2"/>
      <c r="G3" s="2"/>
      <c r="H3" s="2"/>
      <c r="I3" s="2"/>
      <c r="J3" s="2"/>
      <c r="K3" s="2"/>
      <c r="L3" s="2"/>
      <c r="M3" s="481" t="s">
        <v>963</v>
      </c>
      <c r="N3" s="482"/>
    </row>
    <row r="4" spans="1:14" ht="18" customHeight="1">
      <c r="A4" s="483"/>
      <c r="B4" s="484" t="s">
        <v>273</v>
      </c>
      <c r="C4" s="485">
        <v>2013</v>
      </c>
      <c r="D4" s="485">
        <v>2014</v>
      </c>
      <c r="E4" s="485">
        <v>2015</v>
      </c>
      <c r="F4" s="485">
        <v>2016</v>
      </c>
      <c r="G4" s="485">
        <v>2017</v>
      </c>
      <c r="H4" s="485">
        <v>2018</v>
      </c>
      <c r="I4" s="485">
        <v>2019</v>
      </c>
      <c r="J4" s="485">
        <v>2020</v>
      </c>
      <c r="K4" s="485">
        <v>2021</v>
      </c>
      <c r="L4" s="485">
        <v>2022</v>
      </c>
      <c r="M4" s="485">
        <v>2023</v>
      </c>
      <c r="N4" s="2"/>
    </row>
    <row r="5" spans="1:14" ht="17.25" customHeight="1">
      <c r="A5" s="2474" t="s">
        <v>1799</v>
      </c>
      <c r="B5" s="1829" t="s">
        <v>964</v>
      </c>
      <c r="C5" s="1830">
        <v>8.4</v>
      </c>
      <c r="D5" s="1830">
        <v>9.1</v>
      </c>
      <c r="E5" s="1830">
        <v>9.4</v>
      </c>
      <c r="F5" s="1830">
        <v>10.199999999999999</v>
      </c>
      <c r="G5" s="1830">
        <v>11.3</v>
      </c>
      <c r="H5" s="1830">
        <v>11.2</v>
      </c>
      <c r="I5" s="1830">
        <v>10.7</v>
      </c>
      <c r="J5" s="1830">
        <v>12.5</v>
      </c>
      <c r="K5" s="1830">
        <v>10.7</v>
      </c>
      <c r="L5" s="1830">
        <v>10.4</v>
      </c>
      <c r="M5" s="1830">
        <v>7.2</v>
      </c>
      <c r="N5" s="2"/>
    </row>
    <row r="6" spans="1:14" ht="17.25" customHeight="1">
      <c r="A6" s="2475"/>
      <c r="B6" s="1831" t="s">
        <v>965</v>
      </c>
      <c r="C6" s="1832">
        <v>8.3000000000000007</v>
      </c>
      <c r="D6" s="1832">
        <v>7.5</v>
      </c>
      <c r="E6" s="1832">
        <v>8</v>
      </c>
      <c r="F6" s="1832">
        <v>7.5</v>
      </c>
      <c r="G6" s="1832">
        <v>8.1999999999999993</v>
      </c>
      <c r="H6" s="1832">
        <v>6.5</v>
      </c>
      <c r="I6" s="1832">
        <v>6.7</v>
      </c>
      <c r="J6" s="1832">
        <v>7.2</v>
      </c>
      <c r="K6" s="1832">
        <v>7.3</v>
      </c>
      <c r="L6" s="1832">
        <v>7.8</v>
      </c>
      <c r="M6" s="1832">
        <v>6.7</v>
      </c>
      <c r="N6" s="2"/>
    </row>
    <row r="7" spans="1:14" ht="17.25" customHeight="1">
      <c r="A7" s="2476"/>
      <c r="B7" s="1833" t="s">
        <v>966</v>
      </c>
      <c r="C7" s="1834">
        <v>7.5</v>
      </c>
      <c r="D7" s="1834">
        <v>7.6</v>
      </c>
      <c r="E7" s="1834">
        <v>8</v>
      </c>
      <c r="F7" s="1834">
        <v>8.3000000000000007</v>
      </c>
      <c r="G7" s="1834">
        <v>9.3000000000000007</v>
      </c>
      <c r="H7" s="1834">
        <v>8.3000000000000007</v>
      </c>
      <c r="I7" s="1834">
        <v>8</v>
      </c>
      <c r="J7" s="1834">
        <v>9</v>
      </c>
      <c r="K7" s="1834">
        <v>7.9</v>
      </c>
      <c r="L7" s="1834">
        <v>8</v>
      </c>
      <c r="M7" s="1834">
        <v>5.4</v>
      </c>
      <c r="N7" s="2"/>
    </row>
    <row r="8" spans="1:14" ht="17.25" customHeight="1">
      <c r="A8" s="2474" t="s">
        <v>1800</v>
      </c>
      <c r="B8" s="1829" t="s">
        <v>964</v>
      </c>
      <c r="C8" s="1830">
        <v>2.2999999999999998</v>
      </c>
      <c r="D8" s="1830">
        <v>3</v>
      </c>
      <c r="E8" s="1830">
        <v>2.5</v>
      </c>
      <c r="F8" s="1830">
        <v>2.7</v>
      </c>
      <c r="G8" s="1830">
        <v>4.0999999999999996</v>
      </c>
      <c r="H8" s="1830">
        <v>2.9</v>
      </c>
      <c r="I8" s="1830">
        <v>2.9</v>
      </c>
      <c r="J8" s="1830">
        <v>5.4</v>
      </c>
      <c r="K8" s="1830">
        <v>5.2</v>
      </c>
      <c r="L8" s="1830">
        <v>5.2</v>
      </c>
      <c r="M8" s="1830">
        <v>5.8</v>
      </c>
      <c r="N8" s="2"/>
    </row>
    <row r="9" spans="1:14" ht="17.25" customHeight="1">
      <c r="A9" s="2475"/>
      <c r="B9" s="1831" t="s">
        <v>965</v>
      </c>
      <c r="C9" s="1832">
        <v>5.6</v>
      </c>
      <c r="D9" s="1832">
        <v>6.2</v>
      </c>
      <c r="E9" s="1832">
        <v>5.7</v>
      </c>
      <c r="F9" s="1832">
        <v>5.4</v>
      </c>
      <c r="G9" s="1832">
        <v>6.4</v>
      </c>
      <c r="H9" s="1832">
        <v>6.6</v>
      </c>
      <c r="I9" s="1832">
        <v>6.6</v>
      </c>
      <c r="J9" s="1832">
        <v>5.0999999999999996</v>
      </c>
      <c r="K9" s="1832">
        <v>5.7</v>
      </c>
      <c r="L9" s="1832">
        <v>5.9</v>
      </c>
      <c r="M9" s="1832">
        <v>6.2</v>
      </c>
      <c r="N9" s="2"/>
    </row>
    <row r="10" spans="1:14" ht="17.25" customHeight="1">
      <c r="A10" s="2476"/>
      <c r="B10" s="1833" t="s">
        <v>966</v>
      </c>
      <c r="C10" s="1834">
        <v>9.6999999999999993</v>
      </c>
      <c r="D10" s="1834">
        <v>11</v>
      </c>
      <c r="E10" s="1834">
        <v>8.9</v>
      </c>
      <c r="F10" s="1834">
        <v>8.6999999999999993</v>
      </c>
      <c r="G10" s="1834">
        <v>12</v>
      </c>
      <c r="H10" s="1834">
        <v>7.9</v>
      </c>
      <c r="I10" s="1834">
        <v>7.5</v>
      </c>
      <c r="J10" s="1834">
        <v>12.5</v>
      </c>
      <c r="K10" s="1834">
        <v>11.4</v>
      </c>
      <c r="L10" s="1834">
        <v>10.9</v>
      </c>
      <c r="M10" s="1834">
        <v>10.4</v>
      </c>
      <c r="N10" s="2"/>
    </row>
    <row r="11" spans="1:14" ht="17.25" customHeight="1">
      <c r="A11" s="2474" t="s">
        <v>1801</v>
      </c>
      <c r="B11" s="1829" t="s">
        <v>964</v>
      </c>
      <c r="C11" s="1830">
        <v>6.1</v>
      </c>
      <c r="D11" s="1830">
        <v>8.4</v>
      </c>
      <c r="E11" s="1830">
        <v>6.8</v>
      </c>
      <c r="F11" s="1830">
        <v>6.5</v>
      </c>
      <c r="G11" s="1830">
        <v>5.0999999999999996</v>
      </c>
      <c r="H11" s="1830">
        <v>6.1</v>
      </c>
      <c r="I11" s="1830">
        <v>3.9</v>
      </c>
      <c r="J11" s="1830">
        <v>6.1</v>
      </c>
      <c r="K11" s="1830">
        <v>9.8000000000000007</v>
      </c>
      <c r="L11" s="1830">
        <v>9</v>
      </c>
      <c r="M11" s="1830">
        <v>7.3</v>
      </c>
      <c r="N11" s="2"/>
    </row>
    <row r="12" spans="1:14" ht="17.25" customHeight="1">
      <c r="A12" s="2475"/>
      <c r="B12" s="1831" t="s">
        <v>965</v>
      </c>
      <c r="C12" s="1832">
        <v>7.3</v>
      </c>
      <c r="D12" s="1832">
        <v>8.6999999999999993</v>
      </c>
      <c r="E12" s="1832">
        <v>8.1999999999999993</v>
      </c>
      <c r="F12" s="1832">
        <v>7.4</v>
      </c>
      <c r="G12" s="1832">
        <v>7.4</v>
      </c>
      <c r="H12" s="1832">
        <v>7.5</v>
      </c>
      <c r="I12" s="1832">
        <v>5.4</v>
      </c>
      <c r="J12" s="1832">
        <v>6.1</v>
      </c>
      <c r="K12" s="1832">
        <v>9</v>
      </c>
      <c r="L12" s="1832">
        <v>8.6999999999999993</v>
      </c>
      <c r="M12" s="1832">
        <v>6.6</v>
      </c>
      <c r="N12" s="2"/>
    </row>
    <row r="13" spans="1:14" ht="17.25" customHeight="1">
      <c r="A13" s="2476"/>
      <c r="B13" s="1833" t="s">
        <v>966</v>
      </c>
      <c r="C13" s="1834">
        <v>7.8</v>
      </c>
      <c r="D13" s="1834">
        <v>10.3</v>
      </c>
      <c r="E13" s="1834">
        <v>8</v>
      </c>
      <c r="F13" s="1834">
        <v>7.1</v>
      </c>
      <c r="G13" s="1834">
        <v>6.1</v>
      </c>
      <c r="H13" s="1834">
        <v>7.2</v>
      </c>
      <c r="I13" s="1834">
        <v>4.3</v>
      </c>
      <c r="J13" s="1834">
        <v>6.5</v>
      </c>
      <c r="K13" s="1834">
        <v>10.9</v>
      </c>
      <c r="L13" s="1834">
        <v>9.8000000000000007</v>
      </c>
      <c r="M13" s="1834">
        <v>7.1</v>
      </c>
      <c r="N13" s="2"/>
    </row>
    <row r="14" spans="1:14" ht="17.25" customHeight="1">
      <c r="A14" s="2474" t="s">
        <v>1802</v>
      </c>
      <c r="B14" s="1829" t="s">
        <v>964</v>
      </c>
      <c r="C14" s="1830">
        <v>0.2</v>
      </c>
      <c r="D14" s="1830">
        <v>-0.6</v>
      </c>
      <c r="E14" s="1830">
        <v>0.7</v>
      </c>
      <c r="F14" s="1830">
        <v>1.3</v>
      </c>
      <c r="G14" s="1830">
        <v>4.2</v>
      </c>
      <c r="H14" s="1830">
        <v>6.4</v>
      </c>
      <c r="I14" s="1830">
        <v>4.4000000000000004</v>
      </c>
      <c r="J14" s="1830">
        <v>7.4</v>
      </c>
      <c r="K14" s="1830">
        <v>6</v>
      </c>
      <c r="L14" s="1830">
        <v>4.2</v>
      </c>
      <c r="M14" s="1830">
        <v>5.2</v>
      </c>
      <c r="N14" s="2"/>
    </row>
    <row r="15" spans="1:14" ht="17.25" customHeight="1">
      <c r="A15" s="2475"/>
      <c r="B15" s="1831" t="s">
        <v>965</v>
      </c>
      <c r="C15" s="1832">
        <v>2.2999999999999998</v>
      </c>
      <c r="D15" s="1832">
        <v>2.1</v>
      </c>
      <c r="E15" s="1832">
        <v>2.6</v>
      </c>
      <c r="F15" s="1832">
        <v>3.1</v>
      </c>
      <c r="G15" s="1832">
        <v>4.9000000000000004</v>
      </c>
      <c r="H15" s="1832">
        <v>4.9000000000000004</v>
      </c>
      <c r="I15" s="1832">
        <v>4.2</v>
      </c>
      <c r="J15" s="1832">
        <v>4.2</v>
      </c>
      <c r="K15" s="1832">
        <v>4.2</v>
      </c>
      <c r="L15" s="1832">
        <v>3.8</v>
      </c>
      <c r="M15" s="1832">
        <v>3.8</v>
      </c>
      <c r="N15" s="2"/>
    </row>
    <row r="16" spans="1:14" ht="17.25" customHeight="1">
      <c r="A16" s="2476"/>
      <c r="B16" s="1833" t="s">
        <v>966</v>
      </c>
      <c r="C16" s="1834">
        <v>0.7</v>
      </c>
      <c r="D16" s="1834">
        <v>-2.7</v>
      </c>
      <c r="E16" s="1834">
        <v>2.8</v>
      </c>
      <c r="F16" s="1834">
        <v>4.8</v>
      </c>
      <c r="G16" s="1834">
        <v>16</v>
      </c>
      <c r="H16" s="1834">
        <v>21.3</v>
      </c>
      <c r="I16" s="1834">
        <v>12.6</v>
      </c>
      <c r="J16" s="1834">
        <v>17.7</v>
      </c>
      <c r="K16" s="1834">
        <v>12.1</v>
      </c>
      <c r="L16" s="1834">
        <v>8.6</v>
      </c>
      <c r="M16" s="1834">
        <v>10.6</v>
      </c>
      <c r="N16" s="2"/>
    </row>
    <row r="17" spans="1:14" ht="17.25" customHeight="1">
      <c r="A17" s="2474" t="s">
        <v>967</v>
      </c>
      <c r="B17" s="1829" t="s">
        <v>964</v>
      </c>
      <c r="C17" s="1830">
        <v>5.8</v>
      </c>
      <c r="D17" s="1830">
        <v>6</v>
      </c>
      <c r="E17" s="1830">
        <v>5.8</v>
      </c>
      <c r="F17" s="1830">
        <v>5.2</v>
      </c>
      <c r="G17" s="1830">
        <v>7</v>
      </c>
      <c r="H17" s="1830">
        <v>4.7</v>
      </c>
      <c r="I17" s="1830">
        <v>3.2</v>
      </c>
      <c r="J17" s="1830">
        <v>3.8</v>
      </c>
      <c r="K17" s="1830">
        <v>6</v>
      </c>
      <c r="L17" s="1830">
        <v>4.9000000000000004</v>
      </c>
      <c r="M17" s="1830">
        <v>7.6</v>
      </c>
      <c r="N17" s="2"/>
    </row>
    <row r="18" spans="1:14" ht="17.25" customHeight="1">
      <c r="A18" s="2475"/>
      <c r="B18" s="1831" t="s">
        <v>965</v>
      </c>
      <c r="C18" s="1832">
        <v>6.3</v>
      </c>
      <c r="D18" s="1832">
        <v>6.2</v>
      </c>
      <c r="E18" s="1832">
        <v>6.1</v>
      </c>
      <c r="F18" s="1832">
        <v>5</v>
      </c>
      <c r="G18" s="1832">
        <v>5.3</v>
      </c>
      <c r="H18" s="1832">
        <v>4.8</v>
      </c>
      <c r="I18" s="1832">
        <v>3.9</v>
      </c>
      <c r="J18" s="1832">
        <v>3</v>
      </c>
      <c r="K18" s="1832">
        <v>4.3</v>
      </c>
      <c r="L18" s="1832">
        <v>4.4000000000000004</v>
      </c>
      <c r="M18" s="1832">
        <v>6.7</v>
      </c>
      <c r="N18" s="2"/>
    </row>
    <row r="19" spans="1:14" ht="17.25" customHeight="1">
      <c r="A19" s="2476"/>
      <c r="B19" s="1833" t="s">
        <v>966</v>
      </c>
      <c r="C19" s="1834">
        <v>13.3</v>
      </c>
      <c r="D19" s="1834">
        <v>12.6</v>
      </c>
      <c r="E19" s="1834">
        <v>12.2</v>
      </c>
      <c r="F19" s="1834">
        <v>10.3</v>
      </c>
      <c r="G19" s="1834">
        <v>13.7</v>
      </c>
      <c r="H19" s="1834">
        <v>8.9</v>
      </c>
      <c r="I19" s="1834">
        <v>5.7</v>
      </c>
      <c r="J19" s="1834">
        <v>5.7</v>
      </c>
      <c r="K19" s="1834">
        <v>9.1999999999999993</v>
      </c>
      <c r="L19" s="1834">
        <v>8.1</v>
      </c>
      <c r="M19" s="1834">
        <v>13.3</v>
      </c>
      <c r="N19" s="2"/>
    </row>
    <row r="20" spans="1:14" ht="17.25" customHeight="1">
      <c r="A20" s="2474" t="s">
        <v>968</v>
      </c>
      <c r="B20" s="1829" t="s">
        <v>964</v>
      </c>
      <c r="C20" s="1830">
        <v>3.5</v>
      </c>
      <c r="D20" s="1830">
        <v>1.5</v>
      </c>
      <c r="E20" s="1830">
        <v>4.9000000000000004</v>
      </c>
      <c r="F20" s="1830">
        <v>5.5</v>
      </c>
      <c r="G20" s="1830">
        <v>6.4</v>
      </c>
      <c r="H20" s="1830">
        <v>5.4</v>
      </c>
      <c r="I20" s="1830">
        <v>4.5999999999999996</v>
      </c>
      <c r="J20" s="1830">
        <v>0.4</v>
      </c>
      <c r="K20" s="1830">
        <v>10.4</v>
      </c>
      <c r="L20" s="1830">
        <v>16</v>
      </c>
      <c r="M20" s="1830">
        <v>14.4</v>
      </c>
      <c r="N20" s="2"/>
    </row>
    <row r="21" spans="1:14" ht="17.25" customHeight="1">
      <c r="A21" s="2475"/>
      <c r="B21" s="1831" t="s">
        <v>965</v>
      </c>
      <c r="C21" s="1832">
        <v>7.7</v>
      </c>
      <c r="D21" s="1832">
        <v>7.6</v>
      </c>
      <c r="E21" s="1832">
        <v>7.6</v>
      </c>
      <c r="F21" s="1832">
        <v>7.4</v>
      </c>
      <c r="G21" s="1832">
        <v>7.7</v>
      </c>
      <c r="H21" s="1832">
        <v>7.4</v>
      </c>
      <c r="I21" s="1832">
        <v>6.1</v>
      </c>
      <c r="J21" s="1832">
        <v>4.4000000000000004</v>
      </c>
      <c r="K21" s="1832">
        <v>9.1</v>
      </c>
      <c r="L21" s="1832">
        <v>9.3000000000000007</v>
      </c>
      <c r="M21" s="1832">
        <v>7.7</v>
      </c>
      <c r="N21" s="2"/>
    </row>
    <row r="22" spans="1:14" ht="17.25" customHeight="1">
      <c r="A22" s="2476"/>
      <c r="B22" s="1833" t="s">
        <v>966</v>
      </c>
      <c r="C22" s="1834">
        <v>7.4</v>
      </c>
      <c r="D22" s="1834">
        <v>2.6</v>
      </c>
      <c r="E22" s="1834">
        <v>8.4</v>
      </c>
      <c r="F22" s="1834">
        <v>8.6</v>
      </c>
      <c r="G22" s="1834">
        <v>9.6999999999999993</v>
      </c>
      <c r="H22" s="1834">
        <v>7.8</v>
      </c>
      <c r="I22" s="1834">
        <v>6.3</v>
      </c>
      <c r="J22" s="1834">
        <v>0.5</v>
      </c>
      <c r="K22" s="1834">
        <v>14</v>
      </c>
      <c r="L22" s="1834">
        <v>19.899999999999999</v>
      </c>
      <c r="M22" s="1834">
        <v>16.899999999999999</v>
      </c>
      <c r="N22" s="2"/>
    </row>
    <row r="23" spans="1:14" ht="17.25" customHeight="1">
      <c r="A23" s="2474" t="s">
        <v>1803</v>
      </c>
      <c r="B23" s="1829" t="s">
        <v>964</v>
      </c>
      <c r="C23" s="1830">
        <v>4</v>
      </c>
      <c r="D23" s="1830">
        <v>4.2</v>
      </c>
      <c r="E23" s="1830">
        <v>4.0999999999999996</v>
      </c>
      <c r="F23" s="1830">
        <v>4.7</v>
      </c>
      <c r="G23" s="1830">
        <v>5.6</v>
      </c>
      <c r="H23" s="1830">
        <v>5</v>
      </c>
      <c r="I23" s="1830">
        <v>3.4</v>
      </c>
      <c r="J23" s="1830">
        <v>4.4000000000000004</v>
      </c>
      <c r="K23" s="1830">
        <v>6.5</v>
      </c>
      <c r="L23" s="1830">
        <v>5.3</v>
      </c>
      <c r="M23" s="1830">
        <v>5.9</v>
      </c>
      <c r="N23" s="2"/>
    </row>
    <row r="24" spans="1:14" ht="17.25" customHeight="1">
      <c r="A24" s="2475"/>
      <c r="B24" s="1831" t="s">
        <v>965</v>
      </c>
      <c r="C24" s="1832">
        <v>6</v>
      </c>
      <c r="D24" s="1832">
        <v>6</v>
      </c>
      <c r="E24" s="1832">
        <v>6.2</v>
      </c>
      <c r="F24" s="1832">
        <v>5.9</v>
      </c>
      <c r="G24" s="1832">
        <v>6.6</v>
      </c>
      <c r="H24" s="1832">
        <v>6.2</v>
      </c>
      <c r="I24" s="1832">
        <v>5.0999999999999996</v>
      </c>
      <c r="J24" s="1832">
        <v>4.5999999999999996</v>
      </c>
      <c r="K24" s="1832">
        <v>6.2</v>
      </c>
      <c r="L24" s="1832">
        <v>6</v>
      </c>
      <c r="M24" s="1832">
        <v>6.4</v>
      </c>
      <c r="N24" s="2"/>
    </row>
    <row r="25" spans="1:14" ht="17.25" customHeight="1">
      <c r="A25" s="2476"/>
      <c r="B25" s="1833" t="s">
        <v>966</v>
      </c>
      <c r="C25" s="1834">
        <v>8.5</v>
      </c>
      <c r="D25" s="1834">
        <v>8.4</v>
      </c>
      <c r="E25" s="1834">
        <v>7.8</v>
      </c>
      <c r="F25" s="1834">
        <v>8.5</v>
      </c>
      <c r="G25" s="1834">
        <v>10.4</v>
      </c>
      <c r="H25" s="1834">
        <v>9</v>
      </c>
      <c r="I25" s="1834">
        <v>5.9</v>
      </c>
      <c r="J25" s="1834">
        <v>6.7</v>
      </c>
      <c r="K25" s="1834">
        <v>10.1</v>
      </c>
      <c r="L25" s="1834">
        <v>8.6999999999999993</v>
      </c>
      <c r="M25" s="1834">
        <v>9.1999999999999993</v>
      </c>
      <c r="N25" s="2"/>
    </row>
    <row r="26" spans="1:14" s="488" customFormat="1" ht="13.5" customHeight="1">
      <c r="A26" s="14" t="s">
        <v>667</v>
      </c>
      <c r="B26" s="486"/>
      <c r="C26" s="487"/>
      <c r="D26" s="487"/>
      <c r="E26" s="487"/>
      <c r="F26" s="487"/>
      <c r="G26" s="487"/>
      <c r="H26" s="487"/>
      <c r="I26" s="487"/>
      <c r="J26" s="487"/>
      <c r="K26" s="487"/>
      <c r="L26" s="487"/>
      <c r="M26" s="487"/>
      <c r="N26" s="487"/>
    </row>
    <row r="27" spans="1:14" s="488" customFormat="1" ht="54" customHeight="1">
      <c r="A27" s="2477" t="s">
        <v>1804</v>
      </c>
      <c r="B27" s="2477"/>
      <c r="C27" s="2477"/>
      <c r="D27" s="2477"/>
      <c r="E27" s="2477"/>
      <c r="F27" s="2477"/>
      <c r="G27" s="2477"/>
      <c r="H27" s="2477"/>
      <c r="I27" s="2477"/>
      <c r="J27" s="2477"/>
      <c r="K27" s="2477"/>
      <c r="L27" s="2477"/>
      <c r="M27" s="2477"/>
      <c r="N27" s="2477"/>
    </row>
    <row r="28" spans="1:14" s="488" customFormat="1" ht="13.5" customHeight="1">
      <c r="A28" s="486" t="s">
        <v>969</v>
      </c>
      <c r="B28" s="489"/>
      <c r="C28" s="490"/>
      <c r="D28" s="490"/>
      <c r="E28" s="490"/>
      <c r="F28" s="490"/>
      <c r="G28" s="490"/>
      <c r="H28" s="490"/>
      <c r="I28" s="490"/>
      <c r="J28" s="490"/>
      <c r="K28" s="490"/>
      <c r="L28" s="490"/>
      <c r="M28" s="490"/>
      <c r="N28" s="491"/>
    </row>
    <row r="29" spans="1:14" s="5" customFormat="1" ht="12.5">
      <c r="A29" s="492" t="s">
        <v>972</v>
      </c>
      <c r="B29" s="3"/>
      <c r="C29" s="3"/>
      <c r="D29" s="3"/>
      <c r="E29" s="3"/>
      <c r="F29" s="3"/>
      <c r="G29" s="3"/>
      <c r="H29" s="3"/>
      <c r="I29" s="3"/>
      <c r="J29" s="3"/>
      <c r="K29" s="3"/>
      <c r="L29" s="3"/>
      <c r="M29" s="3"/>
      <c r="N29" s="3"/>
    </row>
    <row r="30" spans="1:14" s="488" customFormat="1" ht="13.5" customHeight="1">
      <c r="A30" s="492" t="s">
        <v>1805</v>
      </c>
      <c r="B30" s="489"/>
      <c r="C30" s="490"/>
      <c r="D30" s="490"/>
      <c r="E30" s="490"/>
      <c r="F30" s="490"/>
      <c r="G30" s="490"/>
      <c r="H30" s="490"/>
      <c r="I30" s="490"/>
      <c r="J30" s="490"/>
      <c r="K30" s="490"/>
      <c r="L30" s="490"/>
      <c r="M30" s="490"/>
      <c r="N30" s="491"/>
    </row>
    <row r="31" spans="1:14" s="5" customFormat="1" ht="12.5">
      <c r="A31" s="492" t="s">
        <v>970</v>
      </c>
      <c r="B31" s="3"/>
      <c r="C31" s="3"/>
      <c r="D31" s="3"/>
      <c r="E31" s="3"/>
      <c r="F31" s="3"/>
      <c r="G31" s="3"/>
      <c r="H31" s="3"/>
      <c r="I31" s="3"/>
      <c r="J31" s="3"/>
      <c r="K31" s="3"/>
      <c r="L31" s="3"/>
      <c r="M31" s="3"/>
      <c r="N31" s="3"/>
    </row>
    <row r="32" spans="1:14" s="5" customFormat="1" ht="12" customHeight="1">
      <c r="A32" s="492" t="s">
        <v>971</v>
      </c>
      <c r="B32" s="3"/>
      <c r="C32" s="3"/>
      <c r="D32" s="3"/>
      <c r="E32" s="3"/>
      <c r="F32" s="3"/>
      <c r="G32" s="3"/>
      <c r="H32" s="3"/>
      <c r="I32" s="3"/>
      <c r="J32" s="3"/>
      <c r="K32" s="3"/>
      <c r="L32" s="3"/>
      <c r="M32" s="3"/>
      <c r="N32" s="3"/>
    </row>
    <row r="33" spans="1:15" s="5" customFormat="1" ht="12" customHeight="1">
      <c r="A33" s="492"/>
      <c r="B33" s="3"/>
      <c r="C33" s="3"/>
      <c r="D33" s="3"/>
      <c r="E33" s="3"/>
      <c r="F33" s="3"/>
      <c r="G33" s="3"/>
      <c r="H33" s="3"/>
      <c r="I33" s="3"/>
      <c r="J33" s="3"/>
      <c r="K33" s="3"/>
      <c r="L33" s="3"/>
      <c r="M33" s="3"/>
      <c r="N33" s="3"/>
    </row>
    <row r="34" spans="1:15" s="495" customFormat="1">
      <c r="A34" s="492" t="s">
        <v>1806</v>
      </c>
      <c r="B34" s="492"/>
      <c r="C34" s="493"/>
      <c r="D34" s="493"/>
      <c r="E34" s="493"/>
      <c r="F34" s="493"/>
      <c r="G34" s="493"/>
      <c r="H34" s="493"/>
      <c r="I34" s="493"/>
      <c r="J34" s="493"/>
      <c r="K34" s="493"/>
      <c r="L34" s="493"/>
      <c r="M34" s="493"/>
      <c r="N34" s="493"/>
      <c r="O34" s="494"/>
    </row>
  </sheetData>
  <mergeCells count="9">
    <mergeCell ref="A20:A22"/>
    <mergeCell ref="A23:A25"/>
    <mergeCell ref="A27:N27"/>
    <mergeCell ref="A1:N1"/>
    <mergeCell ref="A5:A7"/>
    <mergeCell ref="A8:A10"/>
    <mergeCell ref="A11:A13"/>
    <mergeCell ref="A14:A16"/>
    <mergeCell ref="A17:A19"/>
  </mergeCells>
  <phoneticPr fontId="2"/>
  <pageMargins left="0.35433070866141736" right="0.35433070866141736" top="0.78740157480314965" bottom="0.78740157480314965" header="0.31496062992125984" footer="0.31496062992125984"/>
  <pageSetup paperSize="9" scale="87"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4C079-368F-4BC9-87F2-25C195D2393C}">
  <dimension ref="A1:S70"/>
  <sheetViews>
    <sheetView zoomScaleNormal="100" zoomScaleSheetLayoutView="130" workbookViewId="0">
      <selection sqref="A1:R1"/>
    </sheetView>
  </sheetViews>
  <sheetFormatPr defaultColWidth="9" defaultRowHeight="14"/>
  <cols>
    <col min="1" max="1" width="24" style="1" customWidth="1"/>
    <col min="2" max="2" width="17" style="498" customWidth="1"/>
    <col min="3" max="18" width="5.33203125" style="1" customWidth="1"/>
    <col min="19" max="16384" width="9" style="1"/>
  </cols>
  <sheetData>
    <row r="1" spans="1:18" ht="25">
      <c r="A1" s="2479" t="s">
        <v>973</v>
      </c>
      <c r="B1" s="2479"/>
      <c r="C1" s="2479"/>
      <c r="D1" s="2479"/>
      <c r="E1" s="2479"/>
      <c r="F1" s="2479"/>
      <c r="G1" s="2479"/>
      <c r="H1" s="2479"/>
      <c r="I1" s="2479"/>
      <c r="J1" s="2479"/>
      <c r="K1" s="2479"/>
      <c r="L1" s="2479"/>
      <c r="M1" s="2479"/>
      <c r="N1" s="2479"/>
      <c r="O1" s="2479"/>
      <c r="P1" s="2479"/>
      <c r="Q1" s="2479"/>
      <c r="R1" s="2479"/>
    </row>
    <row r="2" spans="1:18" ht="13.5" customHeight="1">
      <c r="A2" s="1744"/>
      <c r="B2" s="1745"/>
      <c r="C2" s="1744"/>
      <c r="D2" s="1744"/>
      <c r="E2" s="1744"/>
      <c r="F2" s="1744"/>
      <c r="G2" s="1744"/>
      <c r="H2" s="1744"/>
      <c r="I2" s="1744"/>
      <c r="J2" s="1744"/>
      <c r="K2" s="1744"/>
      <c r="L2" s="1744"/>
      <c r="M2" s="1744"/>
      <c r="N2" s="1744"/>
      <c r="O2" s="1744"/>
      <c r="P2" s="1744"/>
      <c r="Q2" s="1744"/>
      <c r="R2" s="1744"/>
    </row>
    <row r="3" spans="1:18" ht="13.5" customHeight="1">
      <c r="A3" s="1746"/>
      <c r="B3" s="1745"/>
      <c r="C3" s="1744"/>
      <c r="D3" s="1744"/>
      <c r="E3" s="1744"/>
      <c r="F3" s="1744"/>
      <c r="G3" s="1744"/>
      <c r="H3" s="1744"/>
      <c r="I3" s="1744"/>
      <c r="J3" s="1744"/>
      <c r="K3" s="1744"/>
      <c r="L3" s="1744"/>
      <c r="M3" s="1744"/>
      <c r="N3" s="1744"/>
      <c r="O3" s="1744"/>
      <c r="P3" s="1744"/>
      <c r="Q3" s="1744"/>
      <c r="R3" s="1744"/>
    </row>
    <row r="4" spans="1:18" ht="13.5" customHeight="1">
      <c r="A4" s="1747" t="s">
        <v>974</v>
      </c>
      <c r="B4" s="1195" t="s">
        <v>273</v>
      </c>
      <c r="C4" s="1195">
        <v>1980</v>
      </c>
      <c r="D4" s="1195">
        <v>1990</v>
      </c>
      <c r="E4" s="1195">
        <v>2000</v>
      </c>
      <c r="F4" s="1195">
        <v>2010</v>
      </c>
      <c r="G4" s="1195">
        <v>2012</v>
      </c>
      <c r="H4" s="1195">
        <v>2013</v>
      </c>
      <c r="I4" s="1195">
        <v>2014</v>
      </c>
      <c r="J4" s="1195">
        <v>2015</v>
      </c>
      <c r="K4" s="1195">
        <v>2016</v>
      </c>
      <c r="L4" s="1195">
        <v>2017</v>
      </c>
      <c r="M4" s="1195">
        <v>2018</v>
      </c>
      <c r="N4" s="1195">
        <v>2019</v>
      </c>
      <c r="O4" s="1195">
        <v>2020</v>
      </c>
      <c r="P4" s="1195">
        <v>2021</v>
      </c>
      <c r="Q4" s="1195">
        <v>2022</v>
      </c>
      <c r="R4" s="1195">
        <v>2023</v>
      </c>
    </row>
    <row r="5" spans="1:18" ht="11.25" customHeight="1">
      <c r="A5" s="1748" t="s">
        <v>975</v>
      </c>
      <c r="B5" s="1749" t="s">
        <v>976</v>
      </c>
      <c r="C5" s="1750">
        <v>20.399999999999999</v>
      </c>
      <c r="D5" s="1750">
        <v>20.7</v>
      </c>
      <c r="E5" s="1750">
        <v>19.899999999999999</v>
      </c>
      <c r="F5" s="1750">
        <v>17.7</v>
      </c>
      <c r="G5" s="1750">
        <v>17.2</v>
      </c>
      <c r="H5" s="1750">
        <v>19.3</v>
      </c>
      <c r="I5" s="1750">
        <v>23.9</v>
      </c>
      <c r="J5" s="1750">
        <v>24.8</v>
      </c>
      <c r="K5" s="1750">
        <v>24.7</v>
      </c>
      <c r="L5" s="1750">
        <v>25.3</v>
      </c>
      <c r="M5" s="1750">
        <v>26.1</v>
      </c>
      <c r="N5" s="1750">
        <v>26.7</v>
      </c>
      <c r="O5" s="1750">
        <v>29.5</v>
      </c>
      <c r="P5" s="1750">
        <v>31.4</v>
      </c>
      <c r="Q5" s="1750">
        <v>29.2</v>
      </c>
      <c r="R5" s="1750">
        <v>28.5</v>
      </c>
    </row>
    <row r="6" spans="1:18" ht="11.25" customHeight="1">
      <c r="A6" s="1751" t="s">
        <v>977</v>
      </c>
      <c r="B6" s="1752" t="s">
        <v>978</v>
      </c>
      <c r="C6" s="1753">
        <v>1014</v>
      </c>
      <c r="D6" s="1753">
        <v>1046</v>
      </c>
      <c r="E6" s="1753">
        <v>1144</v>
      </c>
      <c r="F6" s="1753">
        <v>1052</v>
      </c>
      <c r="G6" s="1753">
        <v>1023</v>
      </c>
      <c r="H6" s="1753">
        <v>1021</v>
      </c>
      <c r="I6" s="1753">
        <v>1025</v>
      </c>
      <c r="J6" s="1753">
        <v>1026</v>
      </c>
      <c r="K6" s="1753">
        <v>1021</v>
      </c>
      <c r="L6" s="1753">
        <v>1022</v>
      </c>
      <c r="M6" s="1753">
        <v>1027</v>
      </c>
      <c r="N6" s="1753">
        <v>1017</v>
      </c>
      <c r="O6" s="1753">
        <v>1010</v>
      </c>
      <c r="P6" s="1753">
        <v>1187</v>
      </c>
      <c r="Q6" s="1753">
        <v>1161</v>
      </c>
      <c r="R6" s="1753">
        <v>1149</v>
      </c>
    </row>
    <row r="7" spans="1:18" ht="11.25" customHeight="1">
      <c r="A7" s="1754" t="s">
        <v>979</v>
      </c>
      <c r="B7" s="1755" t="s">
        <v>976</v>
      </c>
      <c r="C7" s="1756">
        <v>17.7</v>
      </c>
      <c r="D7" s="1756">
        <v>17.7</v>
      </c>
      <c r="E7" s="1756">
        <v>17.600000000000001</v>
      </c>
      <c r="F7" s="1756">
        <v>19</v>
      </c>
      <c r="G7" s="1756">
        <v>17.899999999999999</v>
      </c>
      <c r="H7" s="1756">
        <v>21</v>
      </c>
      <c r="I7" s="1756">
        <v>20.8</v>
      </c>
      <c r="J7" s="1756">
        <v>21.4</v>
      </c>
      <c r="K7" s="1756">
        <v>23</v>
      </c>
      <c r="L7" s="1756">
        <v>22.5</v>
      </c>
      <c r="M7" s="1756">
        <v>23</v>
      </c>
      <c r="N7" s="1756">
        <v>23.9</v>
      </c>
      <c r="O7" s="1756">
        <v>25.4</v>
      </c>
      <c r="P7" s="1756">
        <v>26.5</v>
      </c>
      <c r="Q7" s="1756">
        <v>24.3</v>
      </c>
      <c r="R7" s="1756">
        <v>25.3</v>
      </c>
    </row>
    <row r="8" spans="1:18" ht="11.25" customHeight="1">
      <c r="A8" s="1757" t="s">
        <v>980</v>
      </c>
      <c r="B8" s="1752" t="s">
        <v>978</v>
      </c>
      <c r="C8" s="1753">
        <v>85</v>
      </c>
      <c r="D8" s="1753">
        <v>91</v>
      </c>
      <c r="E8" s="1753">
        <v>102</v>
      </c>
      <c r="F8" s="1753">
        <v>84</v>
      </c>
      <c r="G8" s="1753">
        <v>86</v>
      </c>
      <c r="H8" s="1753">
        <v>87</v>
      </c>
      <c r="I8" s="1753">
        <v>84</v>
      </c>
      <c r="J8" s="1753">
        <v>80</v>
      </c>
      <c r="K8" s="1753">
        <v>79</v>
      </c>
      <c r="L8" s="1753">
        <v>78</v>
      </c>
      <c r="M8" s="1753">
        <v>80</v>
      </c>
      <c r="N8" s="1753">
        <v>80</v>
      </c>
      <c r="O8" s="1753">
        <v>80</v>
      </c>
      <c r="P8" s="1753">
        <v>96</v>
      </c>
      <c r="Q8" s="1753">
        <v>93</v>
      </c>
      <c r="R8" s="1753">
        <v>94</v>
      </c>
    </row>
    <row r="9" spans="1:18" ht="11.25" customHeight="1">
      <c r="A9" s="1754" t="s">
        <v>981</v>
      </c>
      <c r="B9" s="1755" t="s">
        <v>976</v>
      </c>
      <c r="C9" s="1756">
        <v>19.2</v>
      </c>
      <c r="D9" s="1756">
        <v>21.4</v>
      </c>
      <c r="E9" s="1756">
        <v>22.9</v>
      </c>
      <c r="F9" s="1756">
        <v>21.7</v>
      </c>
      <c r="G9" s="1756">
        <v>19.7</v>
      </c>
      <c r="H9" s="1756">
        <v>26.6</v>
      </c>
      <c r="I9" s="1756">
        <v>33.200000000000003</v>
      </c>
      <c r="J9" s="1756">
        <v>29.3</v>
      </c>
      <c r="K9" s="1756">
        <v>33.200000000000003</v>
      </c>
      <c r="L9" s="1756">
        <v>37.1</v>
      </c>
      <c r="M9" s="1756">
        <v>33.700000000000003</v>
      </c>
      <c r="N9" s="1756">
        <v>26.6</v>
      </c>
      <c r="O9" s="1756">
        <v>30.1</v>
      </c>
      <c r="P9" s="1756">
        <v>38.4</v>
      </c>
      <c r="Q9" s="1756">
        <v>35.9</v>
      </c>
      <c r="R9" s="1756">
        <v>32.700000000000003</v>
      </c>
    </row>
    <row r="10" spans="1:18" ht="11.25" customHeight="1">
      <c r="A10" s="1757" t="s">
        <v>981</v>
      </c>
      <c r="B10" s="1752" t="s">
        <v>978</v>
      </c>
      <c r="C10" s="1753">
        <v>79</v>
      </c>
      <c r="D10" s="1753">
        <v>76</v>
      </c>
      <c r="E10" s="1753">
        <v>60</v>
      </c>
      <c r="F10" s="1753">
        <v>35</v>
      </c>
      <c r="G10" s="1753">
        <v>33</v>
      </c>
      <c r="H10" s="1753">
        <v>33</v>
      </c>
      <c r="I10" s="1753">
        <v>33</v>
      </c>
      <c r="J10" s="1753">
        <v>31</v>
      </c>
      <c r="K10" s="1753">
        <v>31</v>
      </c>
      <c r="L10" s="1753">
        <v>31</v>
      </c>
      <c r="M10" s="1753">
        <v>31</v>
      </c>
      <c r="N10" s="1753">
        <v>31</v>
      </c>
      <c r="O10" s="1753">
        <v>31</v>
      </c>
      <c r="P10" s="1753">
        <v>29</v>
      </c>
      <c r="Q10" s="1753">
        <v>28</v>
      </c>
      <c r="R10" s="1753">
        <v>28</v>
      </c>
    </row>
    <row r="11" spans="1:18" ht="11.25" customHeight="1">
      <c r="A11" s="1754" t="s">
        <v>982</v>
      </c>
      <c r="B11" s="1755" t="s">
        <v>976</v>
      </c>
      <c r="C11" s="1756">
        <v>19.600000000000001</v>
      </c>
      <c r="D11" s="1756">
        <v>21.7</v>
      </c>
      <c r="E11" s="1756">
        <v>23.5</v>
      </c>
      <c r="F11" s="1756">
        <v>20.2</v>
      </c>
      <c r="G11" s="1756">
        <v>18.600000000000001</v>
      </c>
      <c r="H11" s="1756">
        <v>23.4</v>
      </c>
      <c r="I11" s="1756">
        <v>25.7</v>
      </c>
      <c r="J11" s="1756">
        <v>25.4</v>
      </c>
      <c r="K11" s="1756">
        <v>18.600000000000001</v>
      </c>
      <c r="L11" s="1756">
        <v>18</v>
      </c>
      <c r="M11" s="1756">
        <v>15.2</v>
      </c>
      <c r="N11" s="1756">
        <v>17.2</v>
      </c>
      <c r="O11" s="1756">
        <v>17</v>
      </c>
      <c r="P11" s="1756">
        <v>32.700000000000003</v>
      </c>
      <c r="Q11" s="1756">
        <v>28.1</v>
      </c>
      <c r="R11" s="1756">
        <v>25.8</v>
      </c>
    </row>
    <row r="12" spans="1:18" ht="11.25" customHeight="1">
      <c r="A12" s="1757" t="s">
        <v>982</v>
      </c>
      <c r="B12" s="1752" t="s">
        <v>978</v>
      </c>
      <c r="C12" s="1753">
        <v>29</v>
      </c>
      <c r="D12" s="1753">
        <v>30</v>
      </c>
      <c r="E12" s="1753">
        <v>24</v>
      </c>
      <c r="F12" s="1753">
        <v>16</v>
      </c>
      <c r="G12" s="1753">
        <v>15</v>
      </c>
      <c r="H12" s="1753">
        <v>15</v>
      </c>
      <c r="I12" s="1753">
        <v>15</v>
      </c>
      <c r="J12" s="1753">
        <v>15</v>
      </c>
      <c r="K12" s="1753">
        <v>15</v>
      </c>
      <c r="L12" s="1753">
        <v>15</v>
      </c>
      <c r="M12" s="1753">
        <v>16</v>
      </c>
      <c r="N12" s="1753">
        <v>16</v>
      </c>
      <c r="O12" s="1753">
        <v>16</v>
      </c>
      <c r="P12" s="1753">
        <v>21</v>
      </c>
      <c r="Q12" s="1753">
        <v>21</v>
      </c>
      <c r="R12" s="1753">
        <v>22</v>
      </c>
    </row>
    <row r="13" spans="1:18" ht="11.25" customHeight="1">
      <c r="A13" s="1754" t="s">
        <v>983</v>
      </c>
      <c r="B13" s="1755" t="s">
        <v>976</v>
      </c>
      <c r="C13" s="1756">
        <v>21.7</v>
      </c>
      <c r="D13" s="1756">
        <v>19.5</v>
      </c>
      <c r="E13" s="1756">
        <v>17.399999999999999</v>
      </c>
      <c r="F13" s="1756">
        <v>14.4</v>
      </c>
      <c r="G13" s="1756">
        <v>14.2</v>
      </c>
      <c r="H13" s="1756">
        <v>40.700000000000003</v>
      </c>
      <c r="I13" s="1756">
        <v>31.3</v>
      </c>
      <c r="J13" s="1756">
        <v>32.200000000000003</v>
      </c>
      <c r="K13" s="1756">
        <v>31.2</v>
      </c>
      <c r="L13" s="1756">
        <v>31.5</v>
      </c>
      <c r="M13" s="1756">
        <v>30.7</v>
      </c>
      <c r="N13" s="1756">
        <v>30.9</v>
      </c>
      <c r="O13" s="1756">
        <v>28.7</v>
      </c>
      <c r="P13" s="1756">
        <v>33.200000000000003</v>
      </c>
      <c r="Q13" s="1756">
        <v>38.200000000000003</v>
      </c>
      <c r="R13" s="1756">
        <v>38.6</v>
      </c>
    </row>
    <row r="14" spans="1:18" ht="11.25" customHeight="1">
      <c r="A14" s="1757" t="s">
        <v>983</v>
      </c>
      <c r="B14" s="1752" t="s">
        <v>978</v>
      </c>
      <c r="C14" s="1753">
        <v>8</v>
      </c>
      <c r="D14" s="1753">
        <v>8</v>
      </c>
      <c r="E14" s="1753">
        <v>12</v>
      </c>
      <c r="F14" s="1753">
        <v>17</v>
      </c>
      <c r="G14" s="1753">
        <v>17</v>
      </c>
      <c r="H14" s="1753">
        <v>17</v>
      </c>
      <c r="I14" s="1753">
        <v>18</v>
      </c>
      <c r="J14" s="1753">
        <v>18</v>
      </c>
      <c r="K14" s="1753">
        <v>17</v>
      </c>
      <c r="L14" s="1753">
        <v>17</v>
      </c>
      <c r="M14" s="1753">
        <v>17</v>
      </c>
      <c r="N14" s="1753">
        <v>16</v>
      </c>
      <c r="O14" s="1753">
        <v>16</v>
      </c>
      <c r="P14" s="1753">
        <v>16</v>
      </c>
      <c r="Q14" s="1753">
        <v>15</v>
      </c>
      <c r="R14" s="1753">
        <v>13</v>
      </c>
    </row>
    <row r="15" spans="1:18" ht="11.25" customHeight="1">
      <c r="A15" s="1754" t="s">
        <v>984</v>
      </c>
      <c r="B15" s="1755" t="s">
        <v>976</v>
      </c>
      <c r="C15" s="1756">
        <v>21.3</v>
      </c>
      <c r="D15" s="1756">
        <v>23</v>
      </c>
      <c r="E15" s="1756">
        <v>25.6</v>
      </c>
      <c r="F15" s="1756">
        <v>23.9</v>
      </c>
      <c r="G15" s="1756">
        <v>21.8</v>
      </c>
      <c r="H15" s="1756">
        <v>24.9</v>
      </c>
      <c r="I15" s="1756">
        <v>28.3</v>
      </c>
      <c r="J15" s="1756">
        <v>28.9</v>
      </c>
      <c r="K15" s="1756">
        <v>28.5</v>
      </c>
      <c r="L15" s="1756">
        <v>26.8</v>
      </c>
      <c r="M15" s="1756">
        <v>27.8</v>
      </c>
      <c r="N15" s="1756">
        <v>29.7</v>
      </c>
      <c r="O15" s="1756">
        <v>31.8</v>
      </c>
      <c r="P15" s="1756">
        <v>37.299999999999997</v>
      </c>
      <c r="Q15" s="1756">
        <v>35.299999999999997</v>
      </c>
      <c r="R15" s="1756">
        <v>33.299999999999997</v>
      </c>
    </row>
    <row r="16" spans="1:18" ht="11.25" customHeight="1">
      <c r="A16" s="1757" t="s">
        <v>984</v>
      </c>
      <c r="B16" s="1758" t="s">
        <v>978</v>
      </c>
      <c r="C16" s="1759">
        <v>131</v>
      </c>
      <c r="D16" s="1759">
        <v>141</v>
      </c>
      <c r="E16" s="1759">
        <v>152</v>
      </c>
      <c r="F16" s="1759">
        <v>156</v>
      </c>
      <c r="G16" s="1759">
        <v>154</v>
      </c>
      <c r="H16" s="1759">
        <v>155</v>
      </c>
      <c r="I16" s="1759">
        <v>154</v>
      </c>
      <c r="J16" s="1759">
        <v>156</v>
      </c>
      <c r="K16" s="1759">
        <v>154</v>
      </c>
      <c r="L16" s="1759">
        <v>153</v>
      </c>
      <c r="M16" s="1759">
        <v>155</v>
      </c>
      <c r="N16" s="1759">
        <v>153</v>
      </c>
      <c r="O16" s="1759">
        <v>153</v>
      </c>
      <c r="P16" s="1759">
        <v>163</v>
      </c>
      <c r="Q16" s="1759">
        <v>161</v>
      </c>
      <c r="R16" s="1759">
        <v>157</v>
      </c>
    </row>
    <row r="17" spans="1:18" ht="11.25" customHeight="1">
      <c r="A17" s="1760" t="s">
        <v>985</v>
      </c>
      <c r="B17" s="1761" t="s">
        <v>976</v>
      </c>
      <c r="C17" s="1762">
        <v>15.9</v>
      </c>
      <c r="D17" s="1762">
        <v>19.399999999999999</v>
      </c>
      <c r="E17" s="1762">
        <v>18.899999999999999</v>
      </c>
      <c r="F17" s="1762">
        <v>13.6</v>
      </c>
      <c r="G17" s="1762">
        <v>10.9</v>
      </c>
      <c r="H17" s="1762">
        <v>11</v>
      </c>
      <c r="I17" s="1762" t="s">
        <v>27</v>
      </c>
      <c r="J17" s="1762" t="s">
        <v>27</v>
      </c>
      <c r="K17" s="1762" t="s">
        <v>27</v>
      </c>
      <c r="L17" s="1762" t="s">
        <v>27</v>
      </c>
      <c r="M17" s="1762" t="s">
        <v>27</v>
      </c>
      <c r="N17" s="1762" t="s">
        <v>27</v>
      </c>
      <c r="O17" s="1762" t="s">
        <v>27</v>
      </c>
      <c r="P17" s="1762" t="s">
        <v>27</v>
      </c>
      <c r="Q17" s="1762" t="s">
        <v>27</v>
      </c>
      <c r="R17" s="1762" t="s">
        <v>27</v>
      </c>
    </row>
    <row r="18" spans="1:18" ht="11.25" customHeight="1">
      <c r="A18" s="1763" t="s">
        <v>985</v>
      </c>
      <c r="B18" s="1752" t="s">
        <v>978</v>
      </c>
      <c r="C18" s="1753">
        <v>5</v>
      </c>
      <c r="D18" s="1753">
        <v>6</v>
      </c>
      <c r="E18" s="1753">
        <v>6</v>
      </c>
      <c r="F18" s="1753">
        <v>4</v>
      </c>
      <c r="G18" s="1753">
        <v>4</v>
      </c>
      <c r="H18" s="1753">
        <v>4</v>
      </c>
      <c r="I18" s="1753">
        <v>4</v>
      </c>
      <c r="J18" s="1753">
        <v>4</v>
      </c>
      <c r="K18" s="1753">
        <v>4</v>
      </c>
      <c r="L18" s="1753">
        <v>4</v>
      </c>
      <c r="M18" s="1753">
        <v>4</v>
      </c>
      <c r="N18" s="1753">
        <v>4</v>
      </c>
      <c r="O18" s="1753">
        <v>4</v>
      </c>
      <c r="P18" s="1753">
        <v>4</v>
      </c>
      <c r="Q18" s="1753">
        <v>3</v>
      </c>
      <c r="R18" s="1753">
        <v>3</v>
      </c>
    </row>
    <row r="19" spans="1:18" ht="11.25" customHeight="1">
      <c r="A19" s="1760" t="s">
        <v>986</v>
      </c>
      <c r="B19" s="1761" t="s">
        <v>976</v>
      </c>
      <c r="C19" s="1762">
        <v>18.5</v>
      </c>
      <c r="D19" s="1762">
        <v>22.2</v>
      </c>
      <c r="E19" s="1762">
        <v>22.8</v>
      </c>
      <c r="F19" s="1762">
        <v>24.1</v>
      </c>
      <c r="G19" s="1762">
        <v>22.6</v>
      </c>
      <c r="H19" s="1762">
        <v>25.9</v>
      </c>
      <c r="I19" s="1762">
        <v>24.5</v>
      </c>
      <c r="J19" s="1762">
        <v>26.1</v>
      </c>
      <c r="K19" s="1762">
        <v>29.7</v>
      </c>
      <c r="L19" s="1762">
        <v>27.6</v>
      </c>
      <c r="M19" s="1762">
        <v>26.1</v>
      </c>
      <c r="N19" s="1762">
        <v>27.7</v>
      </c>
      <c r="O19" s="1762">
        <v>29.5</v>
      </c>
      <c r="P19" s="1762">
        <v>32.5</v>
      </c>
      <c r="Q19" s="1762">
        <v>30.9</v>
      </c>
      <c r="R19" s="1762">
        <v>33.6</v>
      </c>
    </row>
    <row r="20" spans="1:18" ht="11.25" customHeight="1">
      <c r="A20" s="1763" t="s">
        <v>986</v>
      </c>
      <c r="B20" s="1752" t="s">
        <v>978</v>
      </c>
      <c r="C20" s="1753">
        <v>28</v>
      </c>
      <c r="D20" s="1753">
        <v>30</v>
      </c>
      <c r="E20" s="1753">
        <v>29</v>
      </c>
      <c r="F20" s="1753">
        <v>33</v>
      </c>
      <c r="G20" s="1753">
        <v>33</v>
      </c>
      <c r="H20" s="1753">
        <v>33</v>
      </c>
      <c r="I20" s="1753">
        <v>33</v>
      </c>
      <c r="J20" s="1753">
        <v>36</v>
      </c>
      <c r="K20" s="1753">
        <v>34</v>
      </c>
      <c r="L20" s="1753">
        <v>33</v>
      </c>
      <c r="M20" s="1753">
        <v>33</v>
      </c>
      <c r="N20" s="1753">
        <v>33</v>
      </c>
      <c r="O20" s="1753">
        <v>33</v>
      </c>
      <c r="P20" s="1753">
        <v>33</v>
      </c>
      <c r="Q20" s="1753">
        <v>34</v>
      </c>
      <c r="R20" s="1753">
        <v>34</v>
      </c>
    </row>
    <row r="21" spans="1:18" ht="11.25" customHeight="1">
      <c r="A21" s="1760" t="s">
        <v>987</v>
      </c>
      <c r="B21" s="1761" t="s">
        <v>976</v>
      </c>
      <c r="C21" s="1762">
        <v>20.7</v>
      </c>
      <c r="D21" s="1762">
        <v>19.899999999999999</v>
      </c>
      <c r="E21" s="1762">
        <v>21.6</v>
      </c>
      <c r="F21" s="1762">
        <v>21.6</v>
      </c>
      <c r="G21" s="1762">
        <v>18.2</v>
      </c>
      <c r="H21" s="1762">
        <v>26.5</v>
      </c>
      <c r="I21" s="1762">
        <v>29</v>
      </c>
      <c r="J21" s="1762">
        <v>29.5</v>
      </c>
      <c r="K21" s="1762">
        <v>32.4</v>
      </c>
      <c r="L21" s="1762">
        <v>30.7</v>
      </c>
      <c r="M21" s="1762">
        <v>28.5</v>
      </c>
      <c r="N21" s="1762">
        <v>27.8</v>
      </c>
      <c r="O21" s="1762">
        <v>28.1</v>
      </c>
      <c r="P21" s="1762">
        <v>22.5</v>
      </c>
      <c r="Q21" s="1762">
        <v>20.399999999999999</v>
      </c>
      <c r="R21" s="1762">
        <v>22.4</v>
      </c>
    </row>
    <row r="22" spans="1:18" ht="11.25" customHeight="1">
      <c r="A22" s="1763" t="s">
        <v>987</v>
      </c>
      <c r="B22" s="1752" t="s">
        <v>978</v>
      </c>
      <c r="C22" s="1753">
        <v>30</v>
      </c>
      <c r="D22" s="1753">
        <v>33</v>
      </c>
      <c r="E22" s="1753">
        <v>33</v>
      </c>
      <c r="F22" s="1753">
        <v>29</v>
      </c>
      <c r="G22" s="1753">
        <v>28</v>
      </c>
      <c r="H22" s="1753">
        <v>28</v>
      </c>
      <c r="I22" s="1753">
        <v>29</v>
      </c>
      <c r="J22" s="1753">
        <v>28</v>
      </c>
      <c r="K22" s="1753">
        <v>28</v>
      </c>
      <c r="L22" s="1753">
        <v>28</v>
      </c>
      <c r="M22" s="1753">
        <v>28</v>
      </c>
      <c r="N22" s="1753">
        <v>28</v>
      </c>
      <c r="O22" s="1753">
        <v>27</v>
      </c>
      <c r="P22" s="1753">
        <v>28</v>
      </c>
      <c r="Q22" s="1753">
        <v>27</v>
      </c>
      <c r="R22" s="1753">
        <v>27</v>
      </c>
    </row>
    <row r="23" spans="1:18" ht="11.25" customHeight="1">
      <c r="A23" s="1760" t="s">
        <v>988</v>
      </c>
      <c r="B23" s="1761" t="s">
        <v>976</v>
      </c>
      <c r="C23" s="1762">
        <v>18.7</v>
      </c>
      <c r="D23" s="1762">
        <v>17.3</v>
      </c>
      <c r="E23" s="1762">
        <v>22.4</v>
      </c>
      <c r="F23" s="1762">
        <v>22.7</v>
      </c>
      <c r="G23" s="1762">
        <v>21.4</v>
      </c>
      <c r="H23" s="1762">
        <v>20.5</v>
      </c>
      <c r="I23" s="1762">
        <v>25.1</v>
      </c>
      <c r="J23" s="1762">
        <v>23.7</v>
      </c>
      <c r="K23" s="1762">
        <v>21.2</v>
      </c>
      <c r="L23" s="1762">
        <v>21.4</v>
      </c>
      <c r="M23" s="1762">
        <v>22.5</v>
      </c>
      <c r="N23" s="1762">
        <v>22.4</v>
      </c>
      <c r="O23" s="1762">
        <v>21.1</v>
      </c>
      <c r="P23" s="1762">
        <v>28.4</v>
      </c>
      <c r="Q23" s="1762">
        <v>24.3</v>
      </c>
      <c r="R23" s="1762">
        <v>21.3</v>
      </c>
    </row>
    <row r="24" spans="1:18" ht="11.25" customHeight="1">
      <c r="A24" s="1763" t="s">
        <v>988</v>
      </c>
      <c r="B24" s="1752" t="s">
        <v>978</v>
      </c>
      <c r="C24" s="1753">
        <v>9</v>
      </c>
      <c r="D24" s="1753">
        <v>9</v>
      </c>
      <c r="E24" s="1753">
        <v>11</v>
      </c>
      <c r="F24" s="1753">
        <v>15</v>
      </c>
      <c r="G24" s="1753">
        <v>15</v>
      </c>
      <c r="H24" s="1753">
        <v>17</v>
      </c>
      <c r="I24" s="1753">
        <v>17</v>
      </c>
      <c r="J24" s="1753">
        <v>16</v>
      </c>
      <c r="K24" s="1753">
        <v>16</v>
      </c>
      <c r="L24" s="1753">
        <v>16</v>
      </c>
      <c r="M24" s="1753">
        <v>16</v>
      </c>
      <c r="N24" s="1753">
        <v>16</v>
      </c>
      <c r="O24" s="1753">
        <v>17</v>
      </c>
      <c r="P24" s="1753">
        <v>21</v>
      </c>
      <c r="Q24" s="1753">
        <v>22</v>
      </c>
      <c r="R24" s="1753">
        <v>22</v>
      </c>
    </row>
    <row r="25" spans="1:18" ht="11.25" customHeight="1">
      <c r="A25" s="1760" t="s">
        <v>989</v>
      </c>
      <c r="B25" s="1761" t="s">
        <v>976</v>
      </c>
      <c r="C25" s="1762">
        <v>16.100000000000001</v>
      </c>
      <c r="D25" s="1762">
        <v>18.2</v>
      </c>
      <c r="E25" s="1762">
        <v>20.5</v>
      </c>
      <c r="F25" s="1762">
        <v>18.8</v>
      </c>
      <c r="G25" s="1762">
        <v>19.899999999999999</v>
      </c>
      <c r="H25" s="1762">
        <v>20.2</v>
      </c>
      <c r="I25" s="1762">
        <v>22.2</v>
      </c>
      <c r="J25" s="1762">
        <v>25</v>
      </c>
      <c r="K25" s="1762">
        <v>27.3</v>
      </c>
      <c r="L25" s="1762">
        <v>27.3</v>
      </c>
      <c r="M25" s="1762">
        <v>26.7</v>
      </c>
      <c r="N25" s="1762">
        <v>26.4</v>
      </c>
      <c r="O25" s="1762">
        <v>28.9</v>
      </c>
      <c r="P25" s="1762">
        <v>18.5</v>
      </c>
      <c r="Q25" s="1762">
        <v>16.3</v>
      </c>
      <c r="R25" s="1762">
        <v>13.1</v>
      </c>
    </row>
    <row r="26" spans="1:18" ht="11.25" customHeight="1">
      <c r="A26" s="1763" t="s">
        <v>989</v>
      </c>
      <c r="B26" s="1752" t="s">
        <v>978</v>
      </c>
      <c r="C26" s="1753">
        <v>15</v>
      </c>
      <c r="D26" s="1753">
        <v>16</v>
      </c>
      <c r="E26" s="1753">
        <v>18</v>
      </c>
      <c r="F26" s="1753">
        <v>18</v>
      </c>
      <c r="G26" s="1753">
        <v>17</v>
      </c>
      <c r="H26" s="1753">
        <v>16</v>
      </c>
      <c r="I26" s="1753">
        <v>15</v>
      </c>
      <c r="J26" s="1753">
        <v>15</v>
      </c>
      <c r="K26" s="1753">
        <v>15</v>
      </c>
      <c r="L26" s="1753">
        <v>15</v>
      </c>
      <c r="M26" s="1753">
        <v>15</v>
      </c>
      <c r="N26" s="1753">
        <v>15</v>
      </c>
      <c r="O26" s="1753">
        <v>15</v>
      </c>
      <c r="P26" s="1753">
        <v>18</v>
      </c>
      <c r="Q26" s="1753">
        <v>18</v>
      </c>
      <c r="R26" s="1753">
        <v>16</v>
      </c>
    </row>
    <row r="27" spans="1:18" ht="11.25" customHeight="1">
      <c r="A27" s="1760" t="s">
        <v>990</v>
      </c>
      <c r="B27" s="1761" t="s">
        <v>976</v>
      </c>
      <c r="C27" s="1762">
        <v>36</v>
      </c>
      <c r="D27" s="1762">
        <v>33.299999999999997</v>
      </c>
      <c r="E27" s="1762">
        <v>37.5</v>
      </c>
      <c r="F27" s="1762">
        <v>31.6</v>
      </c>
      <c r="G27" s="1762">
        <v>28.6</v>
      </c>
      <c r="H27" s="1762">
        <v>33.6</v>
      </c>
      <c r="I27" s="1762">
        <v>29.5</v>
      </c>
      <c r="J27" s="1762">
        <v>30.8</v>
      </c>
      <c r="K27" s="1762">
        <v>29.9</v>
      </c>
      <c r="L27" s="1762">
        <v>27.6</v>
      </c>
      <c r="M27" s="1762">
        <v>29</v>
      </c>
      <c r="N27" s="1762">
        <v>31.2</v>
      </c>
      <c r="O27" s="1762">
        <v>33.799999999999997</v>
      </c>
      <c r="P27" s="1762">
        <v>40.1</v>
      </c>
      <c r="Q27" s="1762">
        <v>37.799999999999997</v>
      </c>
      <c r="R27" s="1762">
        <v>35.4</v>
      </c>
    </row>
    <row r="28" spans="1:18" ht="11.25" customHeight="1">
      <c r="A28" s="1763" t="s">
        <v>990</v>
      </c>
      <c r="B28" s="1752" t="s">
        <v>978</v>
      </c>
      <c r="C28" s="1753">
        <v>32</v>
      </c>
      <c r="D28" s="1753">
        <v>34</v>
      </c>
      <c r="E28" s="1753">
        <v>40</v>
      </c>
      <c r="F28" s="1753">
        <v>35</v>
      </c>
      <c r="G28" s="1753">
        <v>34</v>
      </c>
      <c r="H28" s="1753">
        <v>35</v>
      </c>
      <c r="I28" s="1753">
        <v>35</v>
      </c>
      <c r="J28" s="1753">
        <v>34</v>
      </c>
      <c r="K28" s="1753">
        <v>34</v>
      </c>
      <c r="L28" s="1753">
        <v>34</v>
      </c>
      <c r="M28" s="1753">
        <v>35</v>
      </c>
      <c r="N28" s="1753">
        <v>34</v>
      </c>
      <c r="O28" s="1753">
        <v>34</v>
      </c>
      <c r="P28" s="1753">
        <v>33</v>
      </c>
      <c r="Q28" s="1753">
        <v>32</v>
      </c>
      <c r="R28" s="1753">
        <v>32</v>
      </c>
    </row>
    <row r="29" spans="1:18" ht="11.25" customHeight="1">
      <c r="A29" s="1754" t="s">
        <v>991</v>
      </c>
      <c r="B29" s="1755" t="s">
        <v>976</v>
      </c>
      <c r="C29" s="1756">
        <v>4.7</v>
      </c>
      <c r="D29" s="1756">
        <v>7.2</v>
      </c>
      <c r="E29" s="1756">
        <v>5.0999999999999996</v>
      </c>
      <c r="F29" s="1756">
        <v>4.8</v>
      </c>
      <c r="G29" s="1756">
        <v>2.6</v>
      </c>
      <c r="H29" s="1756">
        <v>3.4</v>
      </c>
      <c r="I29" s="1764">
        <v>-0.9</v>
      </c>
      <c r="J29" s="1756">
        <v>1.3</v>
      </c>
      <c r="K29" s="1756">
        <v>9.1</v>
      </c>
      <c r="L29" s="1756">
        <v>6.7</v>
      </c>
      <c r="M29" s="1756">
        <v>3.7</v>
      </c>
      <c r="N29" s="1765">
        <v>-4</v>
      </c>
      <c r="O29" s="1765">
        <v>6.5</v>
      </c>
      <c r="P29" s="1764">
        <v>6.8</v>
      </c>
      <c r="Q29" s="1764">
        <v>2.1</v>
      </c>
      <c r="R29" s="1764">
        <v>4.5</v>
      </c>
    </row>
    <row r="30" spans="1:18" ht="11.25" customHeight="1">
      <c r="A30" s="1757" t="s">
        <v>991</v>
      </c>
      <c r="B30" s="1752" t="s">
        <v>978</v>
      </c>
      <c r="C30" s="1753">
        <v>10</v>
      </c>
      <c r="D30" s="1753">
        <v>10</v>
      </c>
      <c r="E30" s="1753">
        <v>9</v>
      </c>
      <c r="F30" s="1753">
        <v>5</v>
      </c>
      <c r="G30" s="1753">
        <v>5</v>
      </c>
      <c r="H30" s="1753">
        <v>6</v>
      </c>
      <c r="I30" s="1753">
        <v>6</v>
      </c>
      <c r="J30" s="1753">
        <v>6</v>
      </c>
      <c r="K30" s="1753">
        <v>6</v>
      </c>
      <c r="L30" s="1753">
        <v>5</v>
      </c>
      <c r="M30" s="1753">
        <v>5</v>
      </c>
      <c r="N30" s="1753">
        <v>4</v>
      </c>
      <c r="O30" s="1753">
        <v>4</v>
      </c>
      <c r="P30" s="1753">
        <v>4</v>
      </c>
      <c r="Q30" s="1753">
        <v>3</v>
      </c>
      <c r="R30" s="1753">
        <v>3</v>
      </c>
    </row>
    <row r="31" spans="1:18" ht="11.25" customHeight="1">
      <c r="A31" s="1754" t="s">
        <v>992</v>
      </c>
      <c r="B31" s="1755" t="s">
        <v>976</v>
      </c>
      <c r="C31" s="1756">
        <v>25.6</v>
      </c>
      <c r="D31" s="1756">
        <v>29.6</v>
      </c>
      <c r="E31" s="1756">
        <v>30</v>
      </c>
      <c r="F31" s="1756">
        <v>23.8</v>
      </c>
      <c r="G31" s="1756">
        <v>26.8</v>
      </c>
      <c r="H31" s="1756">
        <v>29.6</v>
      </c>
      <c r="I31" s="1756">
        <v>15.7</v>
      </c>
      <c r="J31" s="1756">
        <v>17.899999999999999</v>
      </c>
      <c r="K31" s="1756">
        <v>21.5</v>
      </c>
      <c r="L31" s="1756">
        <v>21.6</v>
      </c>
      <c r="M31" s="1756">
        <v>21.1</v>
      </c>
      <c r="N31" s="1756">
        <v>20.6</v>
      </c>
      <c r="O31" s="1756">
        <v>21.1</v>
      </c>
      <c r="P31" s="1756">
        <v>35.9</v>
      </c>
      <c r="Q31" s="1756" t="s">
        <v>27</v>
      </c>
      <c r="R31" s="1756" t="s">
        <v>27</v>
      </c>
    </row>
    <row r="32" spans="1:18" ht="11.25" customHeight="1">
      <c r="A32" s="1757" t="s">
        <v>993</v>
      </c>
      <c r="B32" s="1752" t="s">
        <v>978</v>
      </c>
      <c r="C32" s="1753">
        <v>18</v>
      </c>
      <c r="D32" s="1753">
        <v>18</v>
      </c>
      <c r="E32" s="1753">
        <v>18</v>
      </c>
      <c r="F32" s="1753">
        <v>18</v>
      </c>
      <c r="G32" s="1753">
        <v>18</v>
      </c>
      <c r="H32" s="1753">
        <v>18</v>
      </c>
      <c r="I32" s="1753">
        <v>18</v>
      </c>
      <c r="J32" s="1753">
        <v>18</v>
      </c>
      <c r="K32" s="1753">
        <v>18</v>
      </c>
      <c r="L32" s="1753">
        <v>18</v>
      </c>
      <c r="M32" s="1753">
        <v>18</v>
      </c>
      <c r="N32" s="1753">
        <v>18</v>
      </c>
      <c r="O32" s="1753">
        <v>18</v>
      </c>
      <c r="P32" s="1753">
        <v>20</v>
      </c>
      <c r="Q32" s="1753">
        <v>19</v>
      </c>
      <c r="R32" s="1753">
        <v>19</v>
      </c>
    </row>
    <row r="33" spans="1:18" ht="11.25" customHeight="1">
      <c r="A33" s="1754" t="s">
        <v>994</v>
      </c>
      <c r="B33" s="1755" t="s">
        <v>976</v>
      </c>
      <c r="C33" s="1756">
        <v>24.6</v>
      </c>
      <c r="D33" s="1756">
        <v>23</v>
      </c>
      <c r="E33" s="1756">
        <v>24.3</v>
      </c>
      <c r="F33" s="1756">
        <v>27.4</v>
      </c>
      <c r="G33" s="1756">
        <v>23.2</v>
      </c>
      <c r="H33" s="1756">
        <v>18.8</v>
      </c>
      <c r="I33" s="1756">
        <v>17</v>
      </c>
      <c r="J33" s="1756">
        <v>19</v>
      </c>
      <c r="K33" s="1756">
        <v>19</v>
      </c>
      <c r="L33" s="1756">
        <v>19.5</v>
      </c>
      <c r="M33" s="1756">
        <v>22.7</v>
      </c>
      <c r="N33" s="1756">
        <v>20.5</v>
      </c>
      <c r="O33" s="1756">
        <v>22.1</v>
      </c>
      <c r="P33" s="1756">
        <v>24.9</v>
      </c>
      <c r="Q33" s="1756">
        <v>20.8</v>
      </c>
      <c r="R33" s="1756">
        <v>19</v>
      </c>
    </row>
    <row r="34" spans="1:18" ht="11.25" customHeight="1">
      <c r="A34" s="1757" t="s">
        <v>995</v>
      </c>
      <c r="B34" s="1752" t="s">
        <v>978</v>
      </c>
      <c r="C34" s="1753">
        <v>61</v>
      </c>
      <c r="D34" s="1753">
        <v>56</v>
      </c>
      <c r="E34" s="1753">
        <v>52</v>
      </c>
      <c r="F34" s="1753">
        <v>50</v>
      </c>
      <c r="G34" s="1753">
        <v>48</v>
      </c>
      <c r="H34" s="1753">
        <v>47</v>
      </c>
      <c r="I34" s="1753">
        <v>47</v>
      </c>
      <c r="J34" s="1753">
        <v>48</v>
      </c>
      <c r="K34" s="1753">
        <v>46</v>
      </c>
      <c r="L34" s="1753">
        <v>46</v>
      </c>
      <c r="M34" s="1753">
        <v>46</v>
      </c>
      <c r="N34" s="1753">
        <v>46</v>
      </c>
      <c r="O34" s="1753">
        <v>46</v>
      </c>
      <c r="P34" s="1753">
        <v>54</v>
      </c>
      <c r="Q34" s="1753">
        <v>53</v>
      </c>
      <c r="R34" s="1753">
        <v>52</v>
      </c>
    </row>
    <row r="35" spans="1:18" ht="11.25" customHeight="1">
      <c r="A35" s="1754" t="s">
        <v>996</v>
      </c>
      <c r="B35" s="1755" t="s">
        <v>976</v>
      </c>
      <c r="C35" s="1756">
        <v>28.4</v>
      </c>
      <c r="D35" s="1756">
        <v>28.5</v>
      </c>
      <c r="E35" s="1756">
        <v>25.3</v>
      </c>
      <c r="F35" s="1756">
        <v>18.3</v>
      </c>
      <c r="G35" s="1756">
        <v>14.3</v>
      </c>
      <c r="H35" s="1756">
        <v>13.7</v>
      </c>
      <c r="I35" s="1756">
        <v>15.7</v>
      </c>
      <c r="J35" s="1756">
        <v>19.3</v>
      </c>
      <c r="K35" s="1756">
        <v>17.8</v>
      </c>
      <c r="L35" s="1756">
        <v>15</v>
      </c>
      <c r="M35" s="1756">
        <v>16</v>
      </c>
      <c r="N35" s="1756">
        <v>17.3</v>
      </c>
      <c r="O35" s="1756">
        <v>16.600000000000001</v>
      </c>
      <c r="P35" s="1756">
        <v>16.3</v>
      </c>
      <c r="Q35" s="1756">
        <v>17.3</v>
      </c>
      <c r="R35" s="1756">
        <v>16.899999999999999</v>
      </c>
    </row>
    <row r="36" spans="1:18" ht="11.25" customHeight="1">
      <c r="A36" s="1757" t="s">
        <v>997</v>
      </c>
      <c r="B36" s="1752" t="s">
        <v>978</v>
      </c>
      <c r="C36" s="1753">
        <v>57</v>
      </c>
      <c r="D36" s="1753">
        <v>55</v>
      </c>
      <c r="E36" s="1753">
        <v>53</v>
      </c>
      <c r="F36" s="1753">
        <v>45</v>
      </c>
      <c r="G36" s="1753">
        <v>41</v>
      </c>
      <c r="H36" s="1753">
        <v>39</v>
      </c>
      <c r="I36" s="1753">
        <v>38</v>
      </c>
      <c r="J36" s="1753">
        <v>38</v>
      </c>
      <c r="K36" s="1753">
        <v>39</v>
      </c>
      <c r="L36" s="1753">
        <v>39</v>
      </c>
      <c r="M36" s="1753">
        <v>39</v>
      </c>
      <c r="N36" s="1753">
        <v>38</v>
      </c>
      <c r="O36" s="1753">
        <v>38</v>
      </c>
      <c r="P36" s="1753">
        <v>41</v>
      </c>
      <c r="Q36" s="1753">
        <v>40</v>
      </c>
      <c r="R36" s="1753">
        <v>40</v>
      </c>
    </row>
    <row r="37" spans="1:18" ht="11.25" customHeight="1">
      <c r="A37" s="1754" t="s">
        <v>998</v>
      </c>
      <c r="B37" s="1755" t="s">
        <v>976</v>
      </c>
      <c r="C37" s="1756">
        <v>15.1</v>
      </c>
      <c r="D37" s="1756">
        <v>16.399999999999999</v>
      </c>
      <c r="E37" s="1756">
        <v>19.600000000000001</v>
      </c>
      <c r="F37" s="1756">
        <v>11.9</v>
      </c>
      <c r="G37" s="1756">
        <v>11.9</v>
      </c>
      <c r="H37" s="1756">
        <v>33.200000000000003</v>
      </c>
      <c r="I37" s="1756">
        <v>35.200000000000003</v>
      </c>
      <c r="J37" s="1756">
        <v>28.3</v>
      </c>
      <c r="K37" s="1756">
        <v>28.3</v>
      </c>
      <c r="L37" s="1756">
        <v>31.5</v>
      </c>
      <c r="M37" s="1756">
        <v>34.200000000000003</v>
      </c>
      <c r="N37" s="1756">
        <v>33.5</v>
      </c>
      <c r="O37" s="1756">
        <v>33.200000000000003</v>
      </c>
      <c r="P37" s="1756">
        <v>33.799999999999997</v>
      </c>
      <c r="Q37" s="1756">
        <v>36.299999999999997</v>
      </c>
      <c r="R37" s="1756">
        <v>35.200000000000003</v>
      </c>
    </row>
    <row r="38" spans="1:18" ht="11.25" customHeight="1">
      <c r="A38" s="1757" t="s">
        <v>999</v>
      </c>
      <c r="B38" s="1752" t="s">
        <v>978</v>
      </c>
      <c r="C38" s="1753">
        <v>37</v>
      </c>
      <c r="D38" s="1753">
        <v>38</v>
      </c>
      <c r="E38" s="1753">
        <v>37</v>
      </c>
      <c r="F38" s="1753">
        <v>28</v>
      </c>
      <c r="G38" s="1753">
        <v>27</v>
      </c>
      <c r="H38" s="1753">
        <v>25</v>
      </c>
      <c r="I38" s="1753">
        <v>25</v>
      </c>
      <c r="J38" s="1753">
        <v>27</v>
      </c>
      <c r="K38" s="1753">
        <v>28</v>
      </c>
      <c r="L38" s="1753">
        <v>27</v>
      </c>
      <c r="M38" s="1753">
        <v>27</v>
      </c>
      <c r="N38" s="1753">
        <v>27</v>
      </c>
      <c r="O38" s="1753">
        <v>27</v>
      </c>
      <c r="P38" s="1753">
        <v>31</v>
      </c>
      <c r="Q38" s="1753">
        <v>30</v>
      </c>
      <c r="R38" s="1753">
        <v>29</v>
      </c>
    </row>
    <row r="39" spans="1:18" ht="11.25" customHeight="1">
      <c r="A39" s="1754" t="s">
        <v>1000</v>
      </c>
      <c r="B39" s="1755" t="s">
        <v>976</v>
      </c>
      <c r="C39" s="1756">
        <v>22.9</v>
      </c>
      <c r="D39" s="1756">
        <v>25.3</v>
      </c>
      <c r="E39" s="1756">
        <v>22.5</v>
      </c>
      <c r="F39" s="1756">
        <v>22.8</v>
      </c>
      <c r="G39" s="1756">
        <v>23.4</v>
      </c>
      <c r="H39" s="1756">
        <v>24.5</v>
      </c>
      <c r="I39" s="1756">
        <v>24.7</v>
      </c>
      <c r="J39" s="1756">
        <v>24.5</v>
      </c>
      <c r="K39" s="1756">
        <v>24.9</v>
      </c>
      <c r="L39" s="1756">
        <v>27.3</v>
      </c>
      <c r="M39" s="1756">
        <v>27.8</v>
      </c>
      <c r="N39" s="1756">
        <v>29.4</v>
      </c>
      <c r="O39" s="1756">
        <v>31</v>
      </c>
      <c r="P39" s="1756">
        <v>30.2</v>
      </c>
      <c r="Q39" s="1756">
        <v>28.6</v>
      </c>
      <c r="R39" s="1756">
        <v>27.3</v>
      </c>
    </row>
    <row r="40" spans="1:18" ht="11.25" customHeight="1">
      <c r="A40" s="1757" t="s">
        <v>1001</v>
      </c>
      <c r="B40" s="1752" t="s">
        <v>978</v>
      </c>
      <c r="C40" s="1753">
        <v>45</v>
      </c>
      <c r="D40" s="1753">
        <v>49</v>
      </c>
      <c r="E40" s="1753">
        <v>58</v>
      </c>
      <c r="F40" s="1753">
        <v>54</v>
      </c>
      <c r="G40" s="1753">
        <v>51</v>
      </c>
      <c r="H40" s="1753">
        <v>50</v>
      </c>
      <c r="I40" s="1753">
        <v>50</v>
      </c>
      <c r="J40" s="1753">
        <v>50</v>
      </c>
      <c r="K40" s="1753">
        <v>51</v>
      </c>
      <c r="L40" s="1753">
        <v>50</v>
      </c>
      <c r="M40" s="1753">
        <v>52</v>
      </c>
      <c r="N40" s="1753">
        <v>52</v>
      </c>
      <c r="O40" s="1753">
        <v>52</v>
      </c>
      <c r="P40" s="1753">
        <v>67</v>
      </c>
      <c r="Q40" s="1753">
        <v>63</v>
      </c>
      <c r="R40" s="1753">
        <v>63</v>
      </c>
    </row>
    <row r="41" spans="1:18" ht="11.25" customHeight="1">
      <c r="A41" s="1754" t="s">
        <v>1002</v>
      </c>
      <c r="B41" s="1755" t="s">
        <v>976</v>
      </c>
      <c r="C41" s="1756">
        <v>26.8</v>
      </c>
      <c r="D41" s="1756">
        <v>24.4</v>
      </c>
      <c r="E41" s="1756">
        <v>23.4</v>
      </c>
      <c r="F41" s="1756">
        <v>21.6</v>
      </c>
      <c r="G41" s="1756">
        <v>20.7</v>
      </c>
      <c r="H41" s="1756">
        <v>20.5</v>
      </c>
      <c r="I41" s="1756">
        <v>25.3</v>
      </c>
      <c r="J41" s="1756">
        <v>24.4</v>
      </c>
      <c r="K41" s="1756">
        <v>30</v>
      </c>
      <c r="L41" s="1756">
        <v>35.799999999999997</v>
      </c>
      <c r="M41" s="1756">
        <v>35.700000000000003</v>
      </c>
      <c r="N41" s="1756">
        <v>35.4</v>
      </c>
      <c r="O41" s="1756">
        <v>38</v>
      </c>
      <c r="P41" s="1756">
        <v>39.1</v>
      </c>
      <c r="Q41" s="1756">
        <v>40</v>
      </c>
      <c r="R41" s="1756">
        <v>40.299999999999997</v>
      </c>
    </row>
    <row r="42" spans="1:18" ht="11.25" customHeight="1">
      <c r="A42" s="1757" t="s">
        <v>1003</v>
      </c>
      <c r="B42" s="1752" t="s">
        <v>978</v>
      </c>
      <c r="C42" s="1753">
        <v>148</v>
      </c>
      <c r="D42" s="1753">
        <v>154</v>
      </c>
      <c r="E42" s="1753">
        <v>173</v>
      </c>
      <c r="F42" s="1753">
        <v>160</v>
      </c>
      <c r="G42" s="1753">
        <v>157</v>
      </c>
      <c r="H42" s="1753">
        <v>157</v>
      </c>
      <c r="I42" s="1753">
        <v>158</v>
      </c>
      <c r="J42" s="1753">
        <v>154</v>
      </c>
      <c r="K42" s="1753">
        <v>155</v>
      </c>
      <c r="L42" s="1753">
        <v>159</v>
      </c>
      <c r="M42" s="1753">
        <v>159</v>
      </c>
      <c r="N42" s="1753">
        <v>159</v>
      </c>
      <c r="O42" s="1753">
        <v>156</v>
      </c>
      <c r="P42" s="1753">
        <v>184</v>
      </c>
      <c r="Q42" s="1753">
        <v>183</v>
      </c>
      <c r="R42" s="1753">
        <v>182</v>
      </c>
    </row>
    <row r="43" spans="1:18" ht="11.25" customHeight="1">
      <c r="A43" s="1754" t="s">
        <v>1004</v>
      </c>
      <c r="B43" s="1755" t="s">
        <v>976</v>
      </c>
      <c r="C43" s="1756">
        <v>25.6</v>
      </c>
      <c r="D43" s="1756">
        <v>21.9</v>
      </c>
      <c r="E43" s="1756">
        <v>19.5</v>
      </c>
      <c r="F43" s="1756">
        <v>17.2</v>
      </c>
      <c r="G43" s="1756">
        <v>17.3</v>
      </c>
      <c r="H43" s="1756">
        <v>24.4</v>
      </c>
      <c r="I43" s="1756">
        <v>27.8</v>
      </c>
      <c r="J43" s="1756">
        <v>26.5</v>
      </c>
      <c r="K43" s="1756">
        <v>23</v>
      </c>
      <c r="L43" s="1756">
        <v>25.9</v>
      </c>
      <c r="M43" s="1756">
        <v>26.1</v>
      </c>
      <c r="N43" s="1756">
        <v>25</v>
      </c>
      <c r="O43" s="1756">
        <v>25.3</v>
      </c>
      <c r="P43" s="1756">
        <v>28.3</v>
      </c>
      <c r="Q43" s="1756">
        <v>25.2</v>
      </c>
      <c r="R43" s="1756">
        <v>23.7</v>
      </c>
    </row>
    <row r="44" spans="1:18" ht="11.25" customHeight="1">
      <c r="A44" s="1757" t="s">
        <v>1005</v>
      </c>
      <c r="B44" s="1752" t="s">
        <v>978</v>
      </c>
      <c r="C44" s="1753">
        <v>135</v>
      </c>
      <c r="D44" s="1753">
        <v>139</v>
      </c>
      <c r="E44" s="1753">
        <v>179</v>
      </c>
      <c r="F44" s="1753">
        <v>170</v>
      </c>
      <c r="G44" s="1753">
        <v>165</v>
      </c>
      <c r="H44" s="1753">
        <v>168</v>
      </c>
      <c r="I44" s="1753">
        <v>167</v>
      </c>
      <c r="J44" s="1753">
        <v>167</v>
      </c>
      <c r="K44" s="1753">
        <v>166</v>
      </c>
      <c r="L44" s="1753">
        <v>168</v>
      </c>
      <c r="M44" s="1753">
        <v>166</v>
      </c>
      <c r="N44" s="1753">
        <v>163</v>
      </c>
      <c r="O44" s="1753">
        <v>164</v>
      </c>
      <c r="P44" s="1753">
        <v>199</v>
      </c>
      <c r="Q44" s="1753">
        <v>193</v>
      </c>
      <c r="R44" s="1753">
        <v>190</v>
      </c>
    </row>
    <row r="45" spans="1:18" ht="11.25" customHeight="1">
      <c r="A45" s="1754" t="s">
        <v>1006</v>
      </c>
      <c r="B45" s="1755" t="s">
        <v>976</v>
      </c>
      <c r="C45" s="1756" t="s">
        <v>27</v>
      </c>
      <c r="D45" s="1756">
        <v>23.8</v>
      </c>
      <c r="E45" s="1756">
        <v>19.5</v>
      </c>
      <c r="F45" s="1756">
        <v>17.8</v>
      </c>
      <c r="G45" s="1756">
        <v>17.3</v>
      </c>
      <c r="H45" s="1756" t="s">
        <v>27</v>
      </c>
      <c r="I45" s="1756" t="s">
        <v>27</v>
      </c>
      <c r="J45" s="1756" t="s">
        <v>27</v>
      </c>
      <c r="K45" s="1756">
        <v>18.100000000000001</v>
      </c>
      <c r="L45" s="1756">
        <v>18.3</v>
      </c>
      <c r="M45" s="1756">
        <v>18.100000000000001</v>
      </c>
      <c r="N45" s="1756">
        <v>19.600000000000001</v>
      </c>
      <c r="O45" s="1756">
        <v>20.3</v>
      </c>
      <c r="P45" s="1756">
        <v>18.3</v>
      </c>
      <c r="Q45" s="1756">
        <v>16.399999999999999</v>
      </c>
      <c r="R45" s="1756">
        <v>16.399999999999999</v>
      </c>
    </row>
    <row r="46" spans="1:18" ht="11.25" customHeight="1">
      <c r="A46" s="1757" t="s">
        <v>1007</v>
      </c>
      <c r="B46" s="1752" t="s">
        <v>978</v>
      </c>
      <c r="C46" s="1753" t="s">
        <v>27</v>
      </c>
      <c r="D46" s="1753">
        <v>5</v>
      </c>
      <c r="E46" s="1753">
        <v>5</v>
      </c>
      <c r="F46" s="1753">
        <v>5</v>
      </c>
      <c r="G46" s="1753">
        <v>5</v>
      </c>
      <c r="H46" s="1753">
        <v>5</v>
      </c>
      <c r="I46" s="1753">
        <v>5</v>
      </c>
      <c r="J46" s="1753">
        <v>5</v>
      </c>
      <c r="K46" s="1753">
        <v>6</v>
      </c>
      <c r="L46" s="1753">
        <v>6</v>
      </c>
      <c r="M46" s="1753">
        <v>7</v>
      </c>
      <c r="N46" s="1753">
        <v>7</v>
      </c>
      <c r="O46" s="1753">
        <v>7</v>
      </c>
      <c r="P46" s="1753">
        <v>7</v>
      </c>
      <c r="Q46" s="1753">
        <v>7</v>
      </c>
      <c r="R46" s="1753">
        <v>6</v>
      </c>
    </row>
    <row r="47" spans="1:18" ht="11.25" customHeight="1">
      <c r="A47" s="1754" t="s">
        <v>1008</v>
      </c>
      <c r="B47" s="1755" t="s">
        <v>976</v>
      </c>
      <c r="C47" s="1756">
        <v>31.7</v>
      </c>
      <c r="D47" s="1756">
        <v>26.5</v>
      </c>
      <c r="E47" s="1756">
        <v>23.3</v>
      </c>
      <c r="F47" s="1756">
        <v>25.6</v>
      </c>
      <c r="G47" s="1756">
        <v>25.4</v>
      </c>
      <c r="H47" s="1756">
        <v>24</v>
      </c>
      <c r="I47" s="1756">
        <v>28.8</v>
      </c>
      <c r="J47" s="1756">
        <v>28.4</v>
      </c>
      <c r="K47" s="1756">
        <v>28.7</v>
      </c>
      <c r="L47" s="1756">
        <v>30.4</v>
      </c>
      <c r="M47" s="1756">
        <v>28.4</v>
      </c>
      <c r="N47" s="1756">
        <v>29.7</v>
      </c>
      <c r="O47" s="1756">
        <v>30.7</v>
      </c>
      <c r="P47" s="1756">
        <v>33.5</v>
      </c>
      <c r="Q47" s="1756">
        <v>30.1</v>
      </c>
      <c r="R47" s="1756">
        <v>32.5</v>
      </c>
    </row>
    <row r="48" spans="1:18" ht="11.25" customHeight="1">
      <c r="A48" s="1757" t="s">
        <v>1009</v>
      </c>
      <c r="B48" s="1752" t="s">
        <v>978</v>
      </c>
      <c r="C48" s="1753">
        <v>25</v>
      </c>
      <c r="D48" s="1753">
        <v>30</v>
      </c>
      <c r="E48" s="1753">
        <v>34</v>
      </c>
      <c r="F48" s="1753">
        <v>41</v>
      </c>
      <c r="G48" s="1753">
        <v>39</v>
      </c>
      <c r="H48" s="1753">
        <v>39</v>
      </c>
      <c r="I48" s="1753">
        <v>37</v>
      </c>
      <c r="J48" s="1753">
        <v>37</v>
      </c>
      <c r="K48" s="1753">
        <v>38</v>
      </c>
      <c r="L48" s="1753">
        <v>39</v>
      </c>
      <c r="M48" s="1753">
        <v>39</v>
      </c>
      <c r="N48" s="1753">
        <v>38</v>
      </c>
      <c r="O48" s="1753">
        <v>38</v>
      </c>
      <c r="P48" s="1753">
        <v>44</v>
      </c>
      <c r="Q48" s="1753">
        <v>41</v>
      </c>
      <c r="R48" s="1753">
        <v>41</v>
      </c>
    </row>
    <row r="49" spans="1:19" ht="11.25" customHeight="1">
      <c r="A49" s="1754" t="s">
        <v>1010</v>
      </c>
      <c r="B49" s="1755" t="s">
        <v>976</v>
      </c>
      <c r="C49" s="1756">
        <v>29.4</v>
      </c>
      <c r="D49" s="1756">
        <v>27</v>
      </c>
      <c r="E49" s="1756">
        <v>22.9</v>
      </c>
      <c r="F49" s="1756">
        <v>24.2</v>
      </c>
      <c r="G49" s="1756">
        <v>25.8</v>
      </c>
      <c r="H49" s="1756">
        <v>27.8</v>
      </c>
      <c r="I49" s="1756">
        <v>29.8</v>
      </c>
      <c r="J49" s="1756">
        <v>30.1</v>
      </c>
      <c r="K49" s="1756">
        <v>25.9</v>
      </c>
      <c r="L49" s="1756">
        <v>29.8</v>
      </c>
      <c r="M49" s="1756">
        <v>29.6</v>
      </c>
      <c r="N49" s="1756">
        <v>28</v>
      </c>
      <c r="O49" s="1756">
        <v>33.4</v>
      </c>
      <c r="P49" s="1756">
        <v>31.3</v>
      </c>
      <c r="Q49" s="1756">
        <v>25.6</v>
      </c>
      <c r="R49" s="1756">
        <v>25.7</v>
      </c>
    </row>
    <row r="50" spans="1:19" ht="11.25" customHeight="1">
      <c r="A50" s="1757" t="s">
        <v>1011</v>
      </c>
      <c r="B50" s="1752" t="s">
        <v>978</v>
      </c>
      <c r="C50" s="1753">
        <v>22</v>
      </c>
      <c r="D50" s="1753">
        <v>22</v>
      </c>
      <c r="E50" s="1753">
        <v>28</v>
      </c>
      <c r="F50" s="1753">
        <v>23</v>
      </c>
      <c r="G50" s="1753">
        <v>23</v>
      </c>
      <c r="H50" s="1753">
        <v>23</v>
      </c>
      <c r="I50" s="1753">
        <v>23</v>
      </c>
      <c r="J50" s="1753">
        <v>22</v>
      </c>
      <c r="K50" s="1753">
        <v>22</v>
      </c>
      <c r="L50" s="1753">
        <v>20</v>
      </c>
      <c r="M50" s="1753">
        <v>20</v>
      </c>
      <c r="N50" s="1753">
        <v>19</v>
      </c>
      <c r="O50" s="1753">
        <v>19</v>
      </c>
      <c r="P50" s="1753">
        <v>21</v>
      </c>
      <c r="Q50" s="1753">
        <v>20</v>
      </c>
      <c r="R50" s="1753">
        <v>20</v>
      </c>
    </row>
    <row r="51" spans="1:19" ht="11.25" customHeight="1">
      <c r="A51" s="1754" t="s">
        <v>1012</v>
      </c>
      <c r="B51" s="1755" t="s">
        <v>976</v>
      </c>
      <c r="C51" s="1756">
        <v>39.1</v>
      </c>
      <c r="D51" s="1756">
        <v>36</v>
      </c>
      <c r="E51" s="1756">
        <v>26.5</v>
      </c>
      <c r="F51" s="1756">
        <v>28.5</v>
      </c>
      <c r="G51" s="1756">
        <v>26.9</v>
      </c>
      <c r="H51" s="1756">
        <v>28.7</v>
      </c>
      <c r="I51" s="1756">
        <v>37.9</v>
      </c>
      <c r="J51" s="1756">
        <v>42.6</v>
      </c>
      <c r="K51" s="1756">
        <v>40.5</v>
      </c>
      <c r="L51" s="1756">
        <v>36.1</v>
      </c>
      <c r="M51" s="1756">
        <v>31.8</v>
      </c>
      <c r="N51" s="1756">
        <v>29.9</v>
      </c>
      <c r="O51" s="1756">
        <v>33.200000000000003</v>
      </c>
      <c r="P51" s="1756">
        <v>35.1</v>
      </c>
      <c r="Q51" s="1756">
        <v>28.6</v>
      </c>
      <c r="R51" s="1756">
        <v>35.799999999999997</v>
      </c>
    </row>
    <row r="52" spans="1:19" ht="11.25" customHeight="1">
      <c r="A52" s="1757" t="s">
        <v>1013</v>
      </c>
      <c r="B52" s="1752" t="s">
        <v>978</v>
      </c>
      <c r="C52" s="1753">
        <v>9</v>
      </c>
      <c r="D52" s="1753">
        <v>10</v>
      </c>
      <c r="E52" s="1753">
        <v>14</v>
      </c>
      <c r="F52" s="1753">
        <v>12</v>
      </c>
      <c r="G52" s="1753">
        <v>13</v>
      </c>
      <c r="H52" s="1753">
        <v>13</v>
      </c>
      <c r="I52" s="1753">
        <v>14</v>
      </c>
      <c r="J52" s="1753">
        <v>14</v>
      </c>
      <c r="K52" s="1753">
        <v>14</v>
      </c>
      <c r="L52" s="1753">
        <v>14</v>
      </c>
      <c r="M52" s="1753">
        <v>14</v>
      </c>
      <c r="N52" s="1753">
        <v>14</v>
      </c>
      <c r="O52" s="1753">
        <v>14</v>
      </c>
      <c r="P52" s="1753">
        <v>18</v>
      </c>
      <c r="Q52" s="1753">
        <v>18</v>
      </c>
      <c r="R52" s="1753">
        <v>18</v>
      </c>
      <c r="S52" s="1" t="s">
        <v>1014</v>
      </c>
    </row>
    <row r="53" spans="1:19" ht="11.25" customHeight="1">
      <c r="A53" s="1754" t="s">
        <v>1015</v>
      </c>
      <c r="B53" s="1755" t="s">
        <v>976</v>
      </c>
      <c r="C53" s="1756">
        <v>28.7</v>
      </c>
      <c r="D53" s="1756">
        <v>25.5</v>
      </c>
      <c r="E53" s="1756">
        <v>24.8</v>
      </c>
      <c r="F53" s="1756">
        <v>23.3</v>
      </c>
      <c r="G53" s="1756">
        <v>22.2</v>
      </c>
      <c r="H53" s="1756">
        <v>24.8</v>
      </c>
      <c r="I53" s="1756">
        <v>29.6</v>
      </c>
      <c r="J53" s="1756">
        <v>27.8</v>
      </c>
      <c r="K53" s="1756">
        <v>23.6</v>
      </c>
      <c r="L53" s="1756">
        <v>27.4</v>
      </c>
      <c r="M53" s="1756">
        <v>28.1</v>
      </c>
      <c r="N53" s="1756">
        <v>28</v>
      </c>
      <c r="O53" s="1756">
        <v>26.5</v>
      </c>
      <c r="P53" s="1756">
        <v>30.6</v>
      </c>
      <c r="Q53" s="1756">
        <v>26.3</v>
      </c>
      <c r="R53" s="1756">
        <v>22</v>
      </c>
    </row>
    <row r="54" spans="1:19" ht="11.25" customHeight="1">
      <c r="A54" s="1757" t="s">
        <v>1016</v>
      </c>
      <c r="B54" s="1752" t="s">
        <v>978</v>
      </c>
      <c r="C54" s="1753">
        <v>33</v>
      </c>
      <c r="D54" s="1753">
        <v>36</v>
      </c>
      <c r="E54" s="1753">
        <v>56</v>
      </c>
      <c r="F54" s="1753">
        <v>58</v>
      </c>
      <c r="G54" s="1753">
        <v>60</v>
      </c>
      <c r="H54" s="1753">
        <v>63</v>
      </c>
      <c r="I54" s="1753">
        <v>62</v>
      </c>
      <c r="J54" s="1753">
        <v>63</v>
      </c>
      <c r="K54" s="1753">
        <v>60</v>
      </c>
      <c r="L54" s="1753">
        <v>62</v>
      </c>
      <c r="M54" s="1753">
        <v>61</v>
      </c>
      <c r="N54" s="1753">
        <v>60</v>
      </c>
      <c r="O54" s="1753">
        <v>62</v>
      </c>
      <c r="P54" s="1753">
        <v>79</v>
      </c>
      <c r="Q54" s="1753">
        <v>78</v>
      </c>
      <c r="R54" s="1753">
        <v>76</v>
      </c>
    </row>
    <row r="55" spans="1:19" ht="11.25" customHeight="1">
      <c r="A55" s="1754" t="s">
        <v>1017</v>
      </c>
      <c r="B55" s="1755" t="s">
        <v>976</v>
      </c>
      <c r="C55" s="1756">
        <v>19</v>
      </c>
      <c r="D55" s="1756">
        <v>16.5</v>
      </c>
      <c r="E55" s="1756">
        <v>15</v>
      </c>
      <c r="F55" s="1756">
        <v>11.8</v>
      </c>
      <c r="G55" s="1756">
        <v>11.2</v>
      </c>
      <c r="H55" s="1756">
        <v>20.3</v>
      </c>
      <c r="I55" s="1756">
        <v>17.899999999999999</v>
      </c>
      <c r="J55" s="1756">
        <v>18.399999999999999</v>
      </c>
      <c r="K55" s="1756">
        <v>19.3</v>
      </c>
      <c r="L55" s="1756">
        <v>18.600000000000001</v>
      </c>
      <c r="M55" s="1756">
        <v>18.3</v>
      </c>
      <c r="N55" s="1756">
        <v>17.399999999999999</v>
      </c>
      <c r="O55" s="1756">
        <v>18.600000000000001</v>
      </c>
      <c r="P55" s="1756">
        <v>19.100000000000001</v>
      </c>
      <c r="Q55" s="1756">
        <v>19.100000000000001</v>
      </c>
      <c r="R55" s="1756">
        <v>20</v>
      </c>
    </row>
    <row r="56" spans="1:19" ht="11.25" customHeight="1">
      <c r="A56" s="1757" t="s">
        <v>1018</v>
      </c>
      <c r="B56" s="1752" t="s">
        <v>978</v>
      </c>
      <c r="C56" s="1753">
        <v>27</v>
      </c>
      <c r="D56" s="1753">
        <v>29</v>
      </c>
      <c r="E56" s="1753">
        <v>29</v>
      </c>
      <c r="F56" s="1753">
        <v>23</v>
      </c>
      <c r="G56" s="1753">
        <v>18</v>
      </c>
      <c r="H56" s="1753">
        <v>18</v>
      </c>
      <c r="I56" s="1753">
        <v>19</v>
      </c>
      <c r="J56" s="1753">
        <v>19</v>
      </c>
      <c r="K56" s="1753">
        <v>19</v>
      </c>
      <c r="L56" s="1753">
        <v>19</v>
      </c>
      <c r="M56" s="1753">
        <v>17</v>
      </c>
      <c r="N56" s="1753">
        <v>17</v>
      </c>
      <c r="O56" s="1753">
        <v>17</v>
      </c>
      <c r="P56" s="1753">
        <v>18</v>
      </c>
      <c r="Q56" s="1753">
        <v>16</v>
      </c>
      <c r="R56" s="1753">
        <v>16</v>
      </c>
    </row>
    <row r="57" spans="1:19" ht="11.25" customHeight="1">
      <c r="A57" s="1754" t="s">
        <v>1019</v>
      </c>
      <c r="B57" s="1755" t="s">
        <v>976</v>
      </c>
      <c r="C57" s="1756">
        <v>17.7</v>
      </c>
      <c r="D57" s="1756">
        <v>17.3</v>
      </c>
      <c r="E57" s="1756">
        <v>17.600000000000001</v>
      </c>
      <c r="F57" s="1756">
        <v>13.8</v>
      </c>
      <c r="G57" s="1756">
        <v>15.5</v>
      </c>
      <c r="H57" s="1756">
        <v>19.3</v>
      </c>
      <c r="I57" s="1756">
        <v>18.2</v>
      </c>
      <c r="J57" s="1756">
        <v>18.5</v>
      </c>
      <c r="K57" s="1756">
        <v>17.5</v>
      </c>
      <c r="L57" s="1756">
        <v>16.899999999999999</v>
      </c>
      <c r="M57" s="1756">
        <v>16.5</v>
      </c>
      <c r="N57" s="1756">
        <v>15.2</v>
      </c>
      <c r="O57" s="1756">
        <v>14.6</v>
      </c>
      <c r="P57" s="1756">
        <v>15.1</v>
      </c>
      <c r="Q57" s="1756">
        <v>14.1</v>
      </c>
      <c r="R57" s="1756">
        <v>12.5</v>
      </c>
    </row>
    <row r="58" spans="1:19" ht="11.25" customHeight="1">
      <c r="A58" s="1757" t="s">
        <v>1020</v>
      </c>
      <c r="B58" s="1752" t="s">
        <v>978</v>
      </c>
      <c r="C58" s="1753">
        <v>94</v>
      </c>
      <c r="D58" s="1753">
        <v>102</v>
      </c>
      <c r="E58" s="1753">
        <v>113</v>
      </c>
      <c r="F58" s="1753">
        <v>108</v>
      </c>
      <c r="G58" s="1753">
        <v>104</v>
      </c>
      <c r="H58" s="1753">
        <v>101</v>
      </c>
      <c r="I58" s="1753">
        <v>103</v>
      </c>
      <c r="J58" s="1753">
        <v>105</v>
      </c>
      <c r="K58" s="1753">
        <v>103</v>
      </c>
      <c r="L58" s="1753">
        <v>101</v>
      </c>
      <c r="M58" s="1753">
        <v>101</v>
      </c>
      <c r="N58" s="1753">
        <v>99</v>
      </c>
      <c r="O58" s="1753">
        <v>95</v>
      </c>
      <c r="P58" s="1753">
        <v>108</v>
      </c>
      <c r="Q58" s="1753">
        <v>108</v>
      </c>
      <c r="R58" s="1753">
        <v>105</v>
      </c>
    </row>
    <row r="59" spans="1:19" ht="11.25" customHeight="1">
      <c r="A59" s="1760" t="s">
        <v>929</v>
      </c>
      <c r="B59" s="1761" t="s">
        <v>976</v>
      </c>
      <c r="C59" s="1762">
        <v>16.899999999999999</v>
      </c>
      <c r="D59" s="1762">
        <v>15.2</v>
      </c>
      <c r="E59" s="1762">
        <v>15.2</v>
      </c>
      <c r="F59" s="1762">
        <v>10</v>
      </c>
      <c r="G59" s="1762">
        <v>13.3</v>
      </c>
      <c r="H59" s="1762">
        <v>17.8</v>
      </c>
      <c r="I59" s="1762">
        <v>16.2</v>
      </c>
      <c r="J59" s="1762">
        <v>16.3</v>
      </c>
      <c r="K59" s="1762">
        <v>15.5</v>
      </c>
      <c r="L59" s="1762">
        <v>14.9</v>
      </c>
      <c r="M59" s="1762">
        <v>14.6</v>
      </c>
      <c r="N59" s="1762">
        <v>13.1</v>
      </c>
      <c r="O59" s="1762">
        <v>13</v>
      </c>
      <c r="P59" s="1762">
        <v>13</v>
      </c>
      <c r="Q59" s="1762">
        <v>11.8</v>
      </c>
      <c r="R59" s="1762">
        <v>10.4</v>
      </c>
    </row>
    <row r="60" spans="1:19" ht="11.25" customHeight="1">
      <c r="A60" s="1763" t="s">
        <v>1021</v>
      </c>
      <c r="B60" s="1752" t="s">
        <v>978</v>
      </c>
      <c r="C60" s="1753">
        <v>10</v>
      </c>
      <c r="D60" s="1753">
        <v>10</v>
      </c>
      <c r="E60" s="1753">
        <v>11</v>
      </c>
      <c r="F60" s="1753">
        <v>10</v>
      </c>
      <c r="G60" s="1753">
        <v>10</v>
      </c>
      <c r="H60" s="1753">
        <v>10</v>
      </c>
      <c r="I60" s="1753">
        <v>10</v>
      </c>
      <c r="J60" s="1753">
        <v>10</v>
      </c>
      <c r="K60" s="1753">
        <v>9</v>
      </c>
      <c r="L60" s="1753">
        <v>9</v>
      </c>
      <c r="M60" s="1753">
        <v>9</v>
      </c>
      <c r="N60" s="1753">
        <v>9</v>
      </c>
      <c r="O60" s="1753">
        <v>9</v>
      </c>
      <c r="P60" s="1753">
        <v>9</v>
      </c>
      <c r="Q60" s="1753">
        <v>9</v>
      </c>
      <c r="R60" s="1753">
        <v>9</v>
      </c>
    </row>
    <row r="61" spans="1:19" ht="11.25" customHeight="1">
      <c r="A61" s="1760" t="s">
        <v>1022</v>
      </c>
      <c r="B61" s="1761" t="s">
        <v>976</v>
      </c>
      <c r="C61" s="1762">
        <v>24.3</v>
      </c>
      <c r="D61" s="1762">
        <v>23.8</v>
      </c>
      <c r="E61" s="1762">
        <v>25.6</v>
      </c>
      <c r="F61" s="1762">
        <v>21.3</v>
      </c>
      <c r="G61" s="1762">
        <v>22.5</v>
      </c>
      <c r="H61" s="1762">
        <v>22.5</v>
      </c>
      <c r="I61" s="1762">
        <v>32.1</v>
      </c>
      <c r="J61" s="1762">
        <v>34.4</v>
      </c>
      <c r="K61" s="1762">
        <v>35.200000000000003</v>
      </c>
      <c r="L61" s="1762">
        <v>32.299999999999997</v>
      </c>
      <c r="M61" s="1762">
        <v>30.1</v>
      </c>
      <c r="N61" s="1762">
        <v>30.5</v>
      </c>
      <c r="O61" s="1762">
        <v>32</v>
      </c>
      <c r="P61" s="1762">
        <v>28.5</v>
      </c>
      <c r="Q61" s="1762">
        <v>30.4</v>
      </c>
      <c r="R61" s="1762">
        <v>29.2</v>
      </c>
    </row>
    <row r="62" spans="1:19" ht="11.25" customHeight="1">
      <c r="A62" s="1763" t="s">
        <v>1023</v>
      </c>
      <c r="B62" s="1752" t="s">
        <v>978</v>
      </c>
      <c r="C62" s="1753">
        <v>55</v>
      </c>
      <c r="D62" s="1753">
        <v>61</v>
      </c>
      <c r="E62" s="1753">
        <v>69</v>
      </c>
      <c r="F62" s="1753">
        <v>74</v>
      </c>
      <c r="G62" s="1753">
        <v>71</v>
      </c>
      <c r="H62" s="1753">
        <v>68</v>
      </c>
      <c r="I62" s="1753">
        <v>71</v>
      </c>
      <c r="J62" s="1753">
        <v>73</v>
      </c>
      <c r="K62" s="1753">
        <v>71</v>
      </c>
      <c r="L62" s="1753">
        <v>70</v>
      </c>
      <c r="M62" s="1753">
        <v>70</v>
      </c>
      <c r="N62" s="1753">
        <v>69</v>
      </c>
      <c r="O62" s="1753">
        <v>65</v>
      </c>
      <c r="P62" s="1753">
        <v>77</v>
      </c>
      <c r="Q62" s="1753">
        <v>78</v>
      </c>
      <c r="R62" s="1753">
        <v>75</v>
      </c>
    </row>
    <row r="63" spans="1:19" ht="11.25" customHeight="1">
      <c r="A63" s="1754" t="s">
        <v>1024</v>
      </c>
      <c r="B63" s="1755" t="s">
        <v>976</v>
      </c>
      <c r="C63" s="1756">
        <v>30.4</v>
      </c>
      <c r="D63" s="1756">
        <v>24</v>
      </c>
      <c r="E63" s="1756">
        <v>24.7</v>
      </c>
      <c r="F63" s="1756">
        <v>28.3</v>
      </c>
      <c r="G63" s="1756">
        <v>27.9</v>
      </c>
      <c r="H63" s="1756">
        <v>51.7</v>
      </c>
      <c r="I63" s="1756">
        <v>59.5</v>
      </c>
      <c r="J63" s="1756">
        <v>58.1</v>
      </c>
      <c r="K63" s="1756">
        <v>58.1</v>
      </c>
      <c r="L63" s="1756">
        <v>61.8</v>
      </c>
      <c r="M63" s="1756">
        <v>61.2</v>
      </c>
      <c r="N63" s="1756">
        <v>58.9</v>
      </c>
      <c r="O63" s="1756">
        <v>59.1</v>
      </c>
      <c r="P63" s="1756">
        <v>63.6</v>
      </c>
      <c r="Q63" s="1756">
        <v>62.5</v>
      </c>
      <c r="R63" s="1756">
        <v>61.5</v>
      </c>
    </row>
    <row r="64" spans="1:19" ht="11.25" customHeight="1">
      <c r="A64" s="1763" t="s">
        <v>1025</v>
      </c>
      <c r="B64" s="1752" t="s">
        <v>978</v>
      </c>
      <c r="C64" s="1753">
        <v>28</v>
      </c>
      <c r="D64" s="1753">
        <v>28</v>
      </c>
      <c r="E64" s="1753">
        <v>27</v>
      </c>
      <c r="F64" s="1753">
        <v>27</v>
      </c>
      <c r="G64" s="1753">
        <v>27</v>
      </c>
      <c r="H64" s="1753">
        <v>27</v>
      </c>
      <c r="I64" s="1753">
        <v>29</v>
      </c>
      <c r="J64" s="1753">
        <v>32</v>
      </c>
      <c r="K64" s="1753">
        <v>32</v>
      </c>
      <c r="L64" s="1753">
        <v>33</v>
      </c>
      <c r="M64" s="1753">
        <v>34</v>
      </c>
      <c r="N64" s="1753">
        <v>34</v>
      </c>
      <c r="O64" s="1753">
        <v>32</v>
      </c>
      <c r="P64" s="1753">
        <v>39</v>
      </c>
      <c r="Q64" s="1753">
        <v>39</v>
      </c>
      <c r="R64" s="1753">
        <v>39</v>
      </c>
    </row>
    <row r="65" spans="1:18" ht="11.25" customHeight="1">
      <c r="A65" s="1754" t="s">
        <v>1026</v>
      </c>
      <c r="B65" s="1755" t="s">
        <v>976</v>
      </c>
      <c r="C65" s="1756">
        <v>23.1</v>
      </c>
      <c r="D65" s="1756">
        <v>24.8</v>
      </c>
      <c r="E65" s="1756">
        <v>20.6</v>
      </c>
      <c r="F65" s="1756">
        <v>22.1</v>
      </c>
      <c r="G65" s="1756">
        <v>17.8</v>
      </c>
      <c r="H65" s="1756">
        <v>14.8</v>
      </c>
      <c r="I65" s="1756">
        <v>16.8</v>
      </c>
      <c r="J65" s="1756">
        <v>16.2</v>
      </c>
      <c r="K65" s="1756">
        <v>12.7</v>
      </c>
      <c r="L65" s="1756">
        <v>15.2</v>
      </c>
      <c r="M65" s="1756">
        <v>23.6</v>
      </c>
      <c r="N65" s="1756">
        <v>28.8</v>
      </c>
      <c r="O65" s="1756">
        <v>37</v>
      </c>
      <c r="P65" s="1756">
        <v>34.799999999999997</v>
      </c>
      <c r="Q65" s="1756">
        <v>31.2</v>
      </c>
      <c r="R65" s="1756">
        <v>32.5</v>
      </c>
    </row>
    <row r="66" spans="1:18" ht="11.25" customHeight="1">
      <c r="A66" s="1766" t="s">
        <v>1026</v>
      </c>
      <c r="B66" s="1767" t="s">
        <v>978</v>
      </c>
      <c r="C66" s="1768">
        <v>44</v>
      </c>
      <c r="D66" s="1768">
        <v>32</v>
      </c>
      <c r="E66" s="1768">
        <v>44</v>
      </c>
      <c r="F66" s="1768">
        <v>51</v>
      </c>
      <c r="G66" s="1768">
        <v>48</v>
      </c>
      <c r="H66" s="1768">
        <v>49</v>
      </c>
      <c r="I66" s="1768">
        <v>53</v>
      </c>
      <c r="J66" s="1768">
        <v>54</v>
      </c>
      <c r="K66" s="1768">
        <v>54</v>
      </c>
      <c r="L66" s="1768">
        <v>54</v>
      </c>
      <c r="M66" s="1768">
        <v>53</v>
      </c>
      <c r="N66" s="1768">
        <v>53</v>
      </c>
      <c r="O66" s="1768">
        <v>55</v>
      </c>
      <c r="P66" s="1768">
        <v>80</v>
      </c>
      <c r="Q66" s="1768">
        <v>78</v>
      </c>
      <c r="R66" s="1768">
        <v>78</v>
      </c>
    </row>
    <row r="67" spans="1:18" ht="12.75" customHeight="1">
      <c r="A67" s="1769" t="s">
        <v>667</v>
      </c>
      <c r="B67" s="1770"/>
      <c r="C67" s="1771"/>
      <c r="D67" s="1771"/>
      <c r="E67" s="1771"/>
      <c r="F67" s="1771"/>
      <c r="G67" s="1771"/>
      <c r="H67" s="1771"/>
      <c r="I67" s="1771"/>
      <c r="J67" s="1771"/>
      <c r="K67" s="1771"/>
      <c r="L67" s="1771"/>
      <c r="M67" s="1771"/>
      <c r="N67" s="1771"/>
      <c r="O67" s="1771"/>
      <c r="P67" s="1771"/>
      <c r="Q67" s="1771"/>
      <c r="R67" s="1771"/>
    </row>
    <row r="68" spans="1:18" ht="11.25" customHeight="1">
      <c r="A68" s="164" t="s">
        <v>1027</v>
      </c>
      <c r="B68" s="1772"/>
      <c r="C68" s="1309"/>
      <c r="D68" s="1309"/>
      <c r="E68" s="1309"/>
      <c r="F68" s="1309"/>
      <c r="G68" s="1309"/>
      <c r="H68" s="1309"/>
      <c r="I68" s="1309"/>
      <c r="J68" s="1309"/>
      <c r="K68" s="1309"/>
      <c r="L68" s="1309"/>
      <c r="M68" s="1309"/>
      <c r="N68" s="1309"/>
      <c r="O68" s="1309"/>
      <c r="P68" s="1309"/>
      <c r="Q68" s="1309"/>
      <c r="R68" s="1309"/>
    </row>
    <row r="69" spans="1:18" ht="6.75" customHeight="1">
      <c r="A69" s="1309"/>
      <c r="B69" s="1772"/>
      <c r="C69" s="1309"/>
      <c r="D69" s="1309"/>
      <c r="E69" s="1309"/>
      <c r="F69" s="1309"/>
      <c r="G69" s="1309"/>
      <c r="H69" s="1309"/>
      <c r="I69" s="1309"/>
      <c r="J69" s="1309"/>
      <c r="K69" s="1309"/>
      <c r="L69" s="1309"/>
      <c r="M69" s="1309"/>
      <c r="N69" s="1309"/>
      <c r="O69" s="1309"/>
      <c r="P69" s="1309"/>
      <c r="Q69" s="1309"/>
      <c r="R69" s="1309"/>
    </row>
    <row r="70" spans="1:18" ht="15.5">
      <c r="A70" s="164" t="s">
        <v>1028</v>
      </c>
      <c r="B70" s="1772"/>
      <c r="C70" s="1309"/>
      <c r="D70" s="1309"/>
      <c r="E70" s="1309"/>
      <c r="F70" s="1309"/>
      <c r="G70" s="1309"/>
      <c r="H70" s="1309"/>
      <c r="I70" s="1309"/>
      <c r="J70" s="1309"/>
      <c r="K70" s="1309"/>
      <c r="L70" s="1309"/>
      <c r="M70" s="1309"/>
      <c r="N70" s="1309"/>
      <c r="O70" s="1309"/>
      <c r="P70" s="1309"/>
      <c r="Q70" s="1309"/>
      <c r="R70" s="1309"/>
    </row>
  </sheetData>
  <mergeCells count="1">
    <mergeCell ref="A1:R1"/>
  </mergeCells>
  <phoneticPr fontId="2"/>
  <pageMargins left="0.35433070866141736" right="0.35433070866141736" top="0.59055118110236227" bottom="0.59055118110236227" header="0.31496062992125984" footer="0.31496062992125984"/>
  <pageSetup paperSize="9" scale="7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2C41F-B568-4DA9-AAAA-E8E80A874962}">
  <dimension ref="A1:H40"/>
  <sheetViews>
    <sheetView showGridLines="0" zoomScaleNormal="100" zoomScaleSheetLayoutView="100" workbookViewId="0">
      <selection sqref="A1:G1"/>
    </sheetView>
  </sheetViews>
  <sheetFormatPr defaultColWidth="12.83203125" defaultRowHeight="15.5"/>
  <cols>
    <col min="1" max="2" width="12.83203125" style="207"/>
    <col min="3" max="3" width="12.08203125" style="207" customWidth="1"/>
    <col min="4" max="4" width="12.83203125" style="207"/>
    <col min="5" max="5" width="12.08203125" style="207" customWidth="1"/>
    <col min="6" max="6" width="12.83203125" style="207"/>
    <col min="7" max="7" width="11.83203125" style="207" customWidth="1"/>
    <col min="8" max="16384" width="12.83203125" style="207"/>
  </cols>
  <sheetData>
    <row r="1" spans="1:7" ht="25">
      <c r="A1" s="2402" t="s">
        <v>734</v>
      </c>
      <c r="B1" s="2402"/>
      <c r="C1" s="2402"/>
      <c r="D1" s="2402"/>
      <c r="E1" s="2402"/>
      <c r="F1" s="2402"/>
      <c r="G1" s="2402"/>
    </row>
    <row r="2" spans="1:7">
      <c r="A2" s="36"/>
      <c r="B2" s="36"/>
      <c r="C2" s="36"/>
      <c r="D2" s="36"/>
      <c r="E2" s="36"/>
      <c r="F2" s="36"/>
      <c r="G2" s="36"/>
    </row>
    <row r="3" spans="1:7" ht="17.5">
      <c r="A3" s="37"/>
      <c r="B3" s="36"/>
      <c r="C3" s="36"/>
      <c r="D3" s="36"/>
      <c r="E3" s="36"/>
      <c r="F3" s="36"/>
      <c r="G3" s="385"/>
    </row>
    <row r="4" spans="1:7" ht="23.25" customHeight="1">
      <c r="A4" s="2330" t="s">
        <v>62</v>
      </c>
      <c r="B4" s="2330" t="s">
        <v>735</v>
      </c>
      <c r="C4" s="2330"/>
      <c r="D4" s="2330" t="s">
        <v>555</v>
      </c>
      <c r="E4" s="2330"/>
      <c r="F4" s="2330" t="s">
        <v>736</v>
      </c>
      <c r="G4" s="2330"/>
    </row>
    <row r="5" spans="1:7" ht="26.25" customHeight="1">
      <c r="A5" s="2330"/>
      <c r="B5" s="1128" t="s">
        <v>737</v>
      </c>
      <c r="C5" s="1128" t="s">
        <v>738</v>
      </c>
      <c r="D5" s="1128" t="s">
        <v>1720</v>
      </c>
      <c r="E5" s="1128" t="s">
        <v>738</v>
      </c>
      <c r="F5" s="1128" t="s">
        <v>739</v>
      </c>
      <c r="G5" s="1128" t="s">
        <v>740</v>
      </c>
    </row>
    <row r="6" spans="1:7" ht="18" customHeight="1">
      <c r="A6" s="2330"/>
      <c r="B6" s="1129" t="s">
        <v>807</v>
      </c>
      <c r="C6" s="1129" t="s">
        <v>741</v>
      </c>
      <c r="D6" s="1129" t="s">
        <v>807</v>
      </c>
      <c r="E6" s="1129" t="s">
        <v>741</v>
      </c>
      <c r="F6" s="1129" t="s">
        <v>807</v>
      </c>
      <c r="G6" s="1129" t="s">
        <v>742</v>
      </c>
    </row>
    <row r="7" spans="1:7" ht="18.75" customHeight="1">
      <c r="A7" s="1130">
        <v>1994</v>
      </c>
      <c r="B7" s="1131">
        <v>158454</v>
      </c>
      <c r="C7" s="1132">
        <v>-3.4</v>
      </c>
      <c r="D7" s="1131">
        <v>431619</v>
      </c>
      <c r="E7" s="1132">
        <v>-1.4</v>
      </c>
      <c r="F7" s="1131">
        <v>273165</v>
      </c>
      <c r="G7" s="1133">
        <v>2.7239388087394447</v>
      </c>
    </row>
    <row r="8" spans="1:7" ht="18.75" customHeight="1">
      <c r="A8" s="1134">
        <v>1995</v>
      </c>
      <c r="B8" s="1135">
        <v>172870</v>
      </c>
      <c r="C8" s="1136">
        <v>9.1</v>
      </c>
      <c r="D8" s="1135">
        <v>461522</v>
      </c>
      <c r="E8" s="1136">
        <v>6.9</v>
      </c>
      <c r="F8" s="1135">
        <v>288652</v>
      </c>
      <c r="G8" s="1137">
        <v>2.6697634060276507</v>
      </c>
    </row>
    <row r="9" spans="1:7" ht="18.75" customHeight="1">
      <c r="A9" s="1134">
        <v>1996</v>
      </c>
      <c r="B9" s="1135">
        <v>205656</v>
      </c>
      <c r="C9" s="1136">
        <v>19</v>
      </c>
      <c r="D9" s="1135">
        <v>489823</v>
      </c>
      <c r="E9" s="1136">
        <v>6.1</v>
      </c>
      <c r="F9" s="1135">
        <v>284167</v>
      </c>
      <c r="G9" s="1137">
        <v>2.3817588594546231</v>
      </c>
    </row>
    <row r="10" spans="1:7" ht="18.75" customHeight="1">
      <c r="A10" s="1134">
        <v>1997</v>
      </c>
      <c r="B10" s="1135">
        <v>236197</v>
      </c>
      <c r="C10" s="1136">
        <v>14.9</v>
      </c>
      <c r="D10" s="1135">
        <v>512877</v>
      </c>
      <c r="E10" s="1136">
        <v>4.7</v>
      </c>
      <c r="F10" s="1135">
        <v>276680</v>
      </c>
      <c r="G10" s="1137">
        <v>2.171395064289555</v>
      </c>
    </row>
    <row r="11" spans="1:7" ht="18.75" customHeight="1">
      <c r="A11" s="1134">
        <v>1998</v>
      </c>
      <c r="B11" s="1135">
        <v>249890</v>
      </c>
      <c r="C11" s="1136">
        <v>5.8</v>
      </c>
      <c r="D11" s="1135">
        <v>489947</v>
      </c>
      <c r="E11" s="1136">
        <v>-4.5</v>
      </c>
      <c r="F11" s="1135">
        <v>240057</v>
      </c>
      <c r="G11" s="1137">
        <v>1.9606506863019728</v>
      </c>
    </row>
    <row r="12" spans="1:7" ht="18.75" customHeight="1">
      <c r="A12" s="1134">
        <v>1999</v>
      </c>
      <c r="B12" s="1135">
        <v>274100</v>
      </c>
      <c r="C12" s="1136">
        <v>9.6999999999999993</v>
      </c>
      <c r="D12" s="1135">
        <v>522592</v>
      </c>
      <c r="E12" s="1136">
        <v>6.7</v>
      </c>
      <c r="F12" s="1135">
        <v>248492</v>
      </c>
      <c r="G12" s="1137">
        <v>1.9065742429770156</v>
      </c>
    </row>
    <row r="13" spans="1:7" ht="18.75" customHeight="1">
      <c r="A13" s="1134">
        <v>2000</v>
      </c>
      <c r="B13" s="1135">
        <v>294407</v>
      </c>
      <c r="C13" s="1136">
        <v>7.4</v>
      </c>
      <c r="D13" s="1135">
        <v>514885</v>
      </c>
      <c r="E13" s="1136">
        <v>-1.5</v>
      </c>
      <c r="F13" s="1135">
        <v>220478</v>
      </c>
      <c r="G13" s="1137">
        <v>1.7488884435492362</v>
      </c>
    </row>
    <row r="14" spans="1:7" ht="18.75" customHeight="1">
      <c r="A14" s="1134">
        <v>2001</v>
      </c>
      <c r="B14" s="1135">
        <v>331628</v>
      </c>
      <c r="C14" s="1136">
        <v>12.6</v>
      </c>
      <c r="D14" s="1135">
        <v>613405</v>
      </c>
      <c r="E14" s="1136">
        <v>19.100000000000001</v>
      </c>
      <c r="F14" s="1135">
        <v>281777</v>
      </c>
      <c r="G14" s="1137">
        <v>1.8496779524045015</v>
      </c>
    </row>
    <row r="15" spans="1:7" ht="18.75" customHeight="1">
      <c r="A15" s="1134">
        <v>2002</v>
      </c>
      <c r="B15" s="1135">
        <v>351833</v>
      </c>
      <c r="C15" s="1136">
        <v>6.1</v>
      </c>
      <c r="D15" s="1135">
        <v>678710</v>
      </c>
      <c r="E15" s="1136">
        <v>10.6</v>
      </c>
      <c r="F15" s="1135">
        <v>326877</v>
      </c>
      <c r="G15" s="1137">
        <v>1.9290686206239893</v>
      </c>
    </row>
    <row r="16" spans="1:7" ht="18.75" customHeight="1">
      <c r="A16" s="1134">
        <v>2003</v>
      </c>
      <c r="B16" s="1135">
        <v>368768</v>
      </c>
      <c r="C16" s="1136">
        <v>4.8</v>
      </c>
      <c r="D16" s="1135">
        <v>716502</v>
      </c>
      <c r="E16" s="1136">
        <v>5.6</v>
      </c>
      <c r="F16" s="1135">
        <v>347734</v>
      </c>
      <c r="G16" s="1137">
        <v>1.9429614283234988</v>
      </c>
    </row>
    <row r="17" spans="1:7" ht="18.75" customHeight="1">
      <c r="A17" s="1134">
        <v>2004</v>
      </c>
      <c r="B17" s="1135">
        <v>383028</v>
      </c>
      <c r="C17" s="1136">
        <v>3.9</v>
      </c>
      <c r="D17" s="1135">
        <v>769196</v>
      </c>
      <c r="E17" s="1136">
        <v>7.4</v>
      </c>
      <c r="F17" s="1135">
        <v>386168</v>
      </c>
      <c r="G17" s="1137">
        <v>2.0081978341009012</v>
      </c>
    </row>
    <row r="18" spans="1:7" ht="18.75" customHeight="1">
      <c r="A18" s="1134">
        <v>2005</v>
      </c>
      <c r="B18" s="1135">
        <v>367664</v>
      </c>
      <c r="C18" s="1136">
        <v>-4</v>
      </c>
      <c r="D18" s="1135">
        <v>905966</v>
      </c>
      <c r="E18" s="1136">
        <v>17.8</v>
      </c>
      <c r="F18" s="1135">
        <v>538302</v>
      </c>
      <c r="G18" s="1137">
        <v>2.4641139736280953</v>
      </c>
    </row>
    <row r="19" spans="1:7" ht="18.75" customHeight="1">
      <c r="A19" s="1134">
        <v>2006</v>
      </c>
      <c r="B19" s="1135">
        <v>372115</v>
      </c>
      <c r="C19" s="1136">
        <v>1.2</v>
      </c>
      <c r="D19" s="1135">
        <v>991234</v>
      </c>
      <c r="E19" s="1136">
        <v>9.4</v>
      </c>
      <c r="F19" s="1135">
        <v>619119</v>
      </c>
      <c r="G19" s="1137">
        <v>2.6637840452548271</v>
      </c>
    </row>
    <row r="20" spans="1:7" ht="18.75" customHeight="1">
      <c r="A20" s="1134">
        <v>2007</v>
      </c>
      <c r="B20" s="1135">
        <v>374417</v>
      </c>
      <c r="C20" s="1136">
        <v>0.6</v>
      </c>
      <c r="D20" s="1135">
        <v>1078431</v>
      </c>
      <c r="E20" s="1136">
        <v>8.8000000000000007</v>
      </c>
      <c r="F20" s="1135">
        <v>704014</v>
      </c>
      <c r="G20" s="1137">
        <v>2.880293896911732</v>
      </c>
    </row>
    <row r="21" spans="1:7" ht="18.75" customHeight="1">
      <c r="A21" s="1134">
        <v>2008</v>
      </c>
      <c r="B21" s="1135">
        <v>379876</v>
      </c>
      <c r="C21" s="1136">
        <v>1.5</v>
      </c>
      <c r="D21" s="1135">
        <v>1142372</v>
      </c>
      <c r="E21" s="1136">
        <v>5.9</v>
      </c>
      <c r="F21" s="1135">
        <v>762496</v>
      </c>
      <c r="G21" s="1137">
        <v>3.0072234097442325</v>
      </c>
    </row>
    <row r="22" spans="1:7" ht="18.75" customHeight="1">
      <c r="A22" s="1134">
        <v>2009</v>
      </c>
      <c r="B22" s="1135">
        <v>384449</v>
      </c>
      <c r="C22" s="1136">
        <v>1.2</v>
      </c>
      <c r="D22" s="1135">
        <v>1328601</v>
      </c>
      <c r="E22" s="1136">
        <v>16.3</v>
      </c>
      <c r="F22" s="1135">
        <v>944152</v>
      </c>
      <c r="G22" s="1137">
        <v>3.4558576039994904</v>
      </c>
    </row>
    <row r="23" spans="1:7" ht="18.75" customHeight="1">
      <c r="A23" s="1134">
        <v>2010</v>
      </c>
      <c r="B23" s="1135">
        <v>378738</v>
      </c>
      <c r="C23" s="1136">
        <v>-1.5</v>
      </c>
      <c r="D23" s="1135">
        <v>1522579</v>
      </c>
      <c r="E23" s="1136">
        <v>14.6</v>
      </c>
      <c r="F23" s="1135">
        <v>1143841</v>
      </c>
      <c r="G23" s="1137">
        <v>4.0201379317628545</v>
      </c>
    </row>
    <row r="24" spans="1:7" ht="18.75" customHeight="1">
      <c r="A24" s="1134">
        <v>2011</v>
      </c>
      <c r="B24" s="1135">
        <v>358987</v>
      </c>
      <c r="C24" s="1136">
        <v>-5.2</v>
      </c>
      <c r="D24" s="1135">
        <v>1725019</v>
      </c>
      <c r="E24" s="1136">
        <v>13.3</v>
      </c>
      <c r="F24" s="1135">
        <v>1366032</v>
      </c>
      <c r="G24" s="1137">
        <v>4.8052408583040611</v>
      </c>
    </row>
    <row r="25" spans="1:7" ht="18.75" customHeight="1">
      <c r="A25" s="1134">
        <v>2012</v>
      </c>
      <c r="B25" s="1135">
        <v>320393</v>
      </c>
      <c r="C25" s="1136">
        <v>-10.8</v>
      </c>
      <c r="D25" s="1135">
        <v>1940705</v>
      </c>
      <c r="E25" s="1136">
        <v>12.5</v>
      </c>
      <c r="F25" s="1135">
        <v>1620312</v>
      </c>
      <c r="G25" s="1137">
        <v>6.057264047591552</v>
      </c>
    </row>
    <row r="26" spans="1:7" ht="18.75" customHeight="1">
      <c r="A26" s="1134">
        <v>2013</v>
      </c>
      <c r="B26" s="1135">
        <v>359631</v>
      </c>
      <c r="C26" s="1136">
        <v>12.2</v>
      </c>
      <c r="D26" s="1135">
        <v>2138232</v>
      </c>
      <c r="E26" s="1136">
        <v>10.199999999999999</v>
      </c>
      <c r="F26" s="1135">
        <v>1778601</v>
      </c>
      <c r="G26" s="1137">
        <v>5.9456276016249987</v>
      </c>
    </row>
    <row r="27" spans="1:7" ht="18.75" customHeight="1">
      <c r="A27" s="1134">
        <v>2014</v>
      </c>
      <c r="B27" s="1135">
        <v>353006</v>
      </c>
      <c r="C27" s="1136">
        <v>-1.8</v>
      </c>
      <c r="D27" s="1135">
        <v>2213971</v>
      </c>
      <c r="E27" s="1136">
        <v>3.5</v>
      </c>
      <c r="F27" s="1135">
        <v>1860965</v>
      </c>
      <c r="G27" s="1137">
        <v>6.2717659189928785</v>
      </c>
    </row>
    <row r="28" spans="1:7" ht="18.75" customHeight="1">
      <c r="A28" s="1134">
        <v>2015</v>
      </c>
      <c r="B28" s="1135">
        <v>462318</v>
      </c>
      <c r="C28" s="1136">
        <v>31</v>
      </c>
      <c r="D28" s="1135">
        <v>2924116</v>
      </c>
      <c r="E28" s="1136">
        <v>32.1</v>
      </c>
      <c r="F28" s="1135">
        <v>2461798</v>
      </c>
      <c r="G28" s="1137">
        <v>6.3249019073451604</v>
      </c>
    </row>
    <row r="29" spans="1:7" ht="18.75" customHeight="1">
      <c r="A29" s="1134">
        <v>2016</v>
      </c>
      <c r="B29" s="1135">
        <v>490128</v>
      </c>
      <c r="C29" s="1136">
        <v>6</v>
      </c>
      <c r="D29" s="1135">
        <v>2780238</v>
      </c>
      <c r="E29" s="1136">
        <v>-4.9000000000000004</v>
      </c>
      <c r="F29" s="1135">
        <v>2290110</v>
      </c>
      <c r="G29" s="1137">
        <v>5.6724733130937226</v>
      </c>
    </row>
    <row r="30" spans="1:7" ht="18.75" customHeight="1">
      <c r="A30" s="1138">
        <v>2017</v>
      </c>
      <c r="B30" s="1139">
        <v>559294</v>
      </c>
      <c r="C30" s="1140">
        <v>14.1</v>
      </c>
      <c r="D30" s="1139">
        <v>2644919</v>
      </c>
      <c r="E30" s="1140">
        <v>-4.9000000000000004</v>
      </c>
      <c r="F30" s="1139">
        <v>2085625</v>
      </c>
      <c r="G30" s="1141">
        <v>4.7290316005535553</v>
      </c>
    </row>
    <row r="31" spans="1:7" ht="18.75" customHeight="1">
      <c r="A31" s="1138">
        <v>2018</v>
      </c>
      <c r="B31" s="1836">
        <v>648722</v>
      </c>
      <c r="C31" s="1837">
        <v>16</v>
      </c>
      <c r="D31" s="1836">
        <v>2962208</v>
      </c>
      <c r="E31" s="1837">
        <v>12</v>
      </c>
      <c r="F31" s="1836">
        <v>2313486</v>
      </c>
      <c r="G31" s="1838">
        <v>4.5662209698453262</v>
      </c>
    </row>
    <row r="32" spans="1:7" ht="18.75" customHeight="1">
      <c r="A32" s="1138">
        <v>2019</v>
      </c>
      <c r="B32" s="1836">
        <v>733105</v>
      </c>
      <c r="C32" s="1837">
        <v>13</v>
      </c>
      <c r="D32" s="1836">
        <v>3091877</v>
      </c>
      <c r="E32" s="1837">
        <v>4.4000000000000004</v>
      </c>
      <c r="F32" s="1836">
        <v>2358772</v>
      </c>
      <c r="G32" s="1838">
        <v>4.2175090880569632</v>
      </c>
    </row>
    <row r="33" spans="1:8" ht="18.75" customHeight="1">
      <c r="A33" s="1138">
        <v>2020</v>
      </c>
      <c r="B33" s="1836">
        <v>835975</v>
      </c>
      <c r="C33" s="1837">
        <v>14</v>
      </c>
      <c r="D33" s="1836">
        <v>3197264</v>
      </c>
      <c r="E33" s="1837">
        <v>3.4</v>
      </c>
      <c r="F33" s="1836">
        <v>2361289</v>
      </c>
      <c r="G33" s="1838">
        <v>3.8245928406949967</v>
      </c>
    </row>
    <row r="34" spans="1:8" ht="18.75" customHeight="1">
      <c r="A34" s="1138">
        <v>2021</v>
      </c>
      <c r="B34" s="1836">
        <v>861125</v>
      </c>
      <c r="C34" s="1837">
        <v>3</v>
      </c>
      <c r="D34" s="1836">
        <v>4208486</v>
      </c>
      <c r="E34" s="1837">
        <v>31.6</v>
      </c>
      <c r="F34" s="1836">
        <v>3347361</v>
      </c>
      <c r="G34" s="1838">
        <v>4.8871952387864708</v>
      </c>
    </row>
    <row r="35" spans="1:8" ht="18.75" customHeight="1">
      <c r="A35" s="1138">
        <v>2022</v>
      </c>
      <c r="B35" s="1836">
        <v>1142825</v>
      </c>
      <c r="C35" s="1837">
        <v>32.700000000000003</v>
      </c>
      <c r="D35" s="1836">
        <v>5761720</v>
      </c>
      <c r="E35" s="1837">
        <v>36.9</v>
      </c>
      <c r="F35" s="1836">
        <v>4618895</v>
      </c>
      <c r="G35" s="1838">
        <v>5.0416467963161464</v>
      </c>
    </row>
    <row r="36" spans="1:8" ht="18.75" customHeight="1">
      <c r="A36" s="1233">
        <v>2023</v>
      </c>
      <c r="B36" s="1839">
        <v>1230421</v>
      </c>
      <c r="C36" s="1840">
        <v>7.7</v>
      </c>
      <c r="D36" s="1839">
        <v>4727330</v>
      </c>
      <c r="E36" s="1840">
        <v>-18</v>
      </c>
      <c r="F36" s="1839">
        <v>3496909</v>
      </c>
      <c r="G36" s="1841">
        <v>3.8420426829516074</v>
      </c>
    </row>
    <row r="37" spans="1:8" ht="9" customHeight="1">
      <c r="A37" s="1234" t="s">
        <v>779</v>
      </c>
      <c r="B37" s="1144"/>
      <c r="C37" s="1145"/>
      <c r="D37" s="1144"/>
      <c r="E37" s="1145"/>
      <c r="F37" s="1144"/>
      <c r="G37" s="1146"/>
      <c r="H37" s="208"/>
    </row>
    <row r="38" spans="1:8" ht="9" customHeight="1">
      <c r="A38" s="1143"/>
      <c r="B38" s="1144"/>
      <c r="C38" s="1145"/>
      <c r="D38" s="1144"/>
      <c r="E38" s="1145"/>
      <c r="F38" s="1144"/>
      <c r="G38" s="1146"/>
    </row>
    <row r="39" spans="1:8" ht="14.25" customHeight="1">
      <c r="A39" s="14" t="s">
        <v>743</v>
      </c>
      <c r="B39" s="36"/>
      <c r="C39" s="1147"/>
      <c r="D39" s="36"/>
      <c r="E39" s="1147"/>
      <c r="F39" s="1148"/>
      <c r="G39" s="1147"/>
    </row>
    <row r="40" spans="1:8" s="54" customFormat="1" ht="12" customHeight="1">
      <c r="A40" s="348" t="s">
        <v>744</v>
      </c>
      <c r="B40" s="51"/>
      <c r="C40" s="51"/>
      <c r="D40" s="51"/>
      <c r="E40" s="51"/>
      <c r="F40" s="51"/>
      <c r="G40" s="51"/>
    </row>
  </sheetData>
  <mergeCells count="5">
    <mergeCell ref="A1:G1"/>
    <mergeCell ref="A4:A6"/>
    <mergeCell ref="B4:C4"/>
    <mergeCell ref="D4:E4"/>
    <mergeCell ref="F4:G4"/>
  </mergeCells>
  <phoneticPr fontId="2"/>
  <hyperlinks>
    <hyperlink ref="A40" r:id="rId1" xr:uid="{30CD2B53-208F-4EF4-8B79-D77CF69B0FC6}"/>
  </hyperlinks>
  <pageMargins left="0.3543307086614173" right="0.3543307086614173" top="0.59055118110236215" bottom="0.59055118110236215" header="0.31496062992125984" footer="0.31496062992125984"/>
  <pageSetup paperSize="9" scale="88" orientation="portrait" horizontalDpi="4294967292" verticalDpi="4294967292" r:id="rId2"/>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42E15-6E35-462B-B6F6-7A0F8BF8FAF0}">
  <dimension ref="A1:R111"/>
  <sheetViews>
    <sheetView zoomScaleNormal="100" zoomScaleSheetLayoutView="100" workbookViewId="0">
      <selection sqref="A1:P1"/>
    </sheetView>
  </sheetViews>
  <sheetFormatPr defaultColWidth="12.83203125" defaultRowHeight="15.5"/>
  <cols>
    <col min="1" max="1" width="7.75" style="291" customWidth="1"/>
    <col min="2" max="2" width="12" style="1152" customWidth="1"/>
    <col min="3" max="16" width="8.5" style="291" customWidth="1"/>
    <col min="17" max="16384" width="12.83203125" style="291"/>
  </cols>
  <sheetData>
    <row r="1" spans="1:18" ht="25.5" customHeight="1">
      <c r="A1" s="2318" t="s">
        <v>745</v>
      </c>
      <c r="B1" s="2318"/>
      <c r="C1" s="2318"/>
      <c r="D1" s="2318"/>
      <c r="E1" s="2318"/>
      <c r="F1" s="2318"/>
      <c r="G1" s="2318"/>
      <c r="H1" s="2318"/>
      <c r="I1" s="2318"/>
      <c r="J1" s="2318"/>
      <c r="K1" s="2318"/>
      <c r="L1" s="2318"/>
      <c r="M1" s="2318"/>
      <c r="N1" s="2318"/>
      <c r="O1" s="2318"/>
      <c r="P1" s="2318"/>
    </row>
    <row r="2" spans="1:18" ht="9" customHeight="1">
      <c r="A2" s="295"/>
      <c r="B2" s="650"/>
      <c r="C2" s="295"/>
      <c r="D2" s="295"/>
      <c r="E2" s="295"/>
      <c r="F2" s="295"/>
      <c r="G2" s="295"/>
      <c r="H2" s="295"/>
      <c r="I2" s="295"/>
      <c r="J2" s="295"/>
      <c r="K2" s="295"/>
      <c r="L2" s="295"/>
      <c r="M2" s="295"/>
      <c r="N2" s="295"/>
      <c r="O2" s="295"/>
      <c r="P2" s="295"/>
    </row>
    <row r="3" spans="1:18" ht="16.5" customHeight="1">
      <c r="A3" s="552"/>
      <c r="B3" s="1149"/>
      <c r="C3" s="295"/>
      <c r="D3" s="295"/>
      <c r="E3" s="295"/>
      <c r="F3" s="295"/>
      <c r="G3" s="295"/>
      <c r="H3" s="295"/>
      <c r="I3" s="295"/>
      <c r="J3" s="295"/>
      <c r="K3" s="295"/>
      <c r="L3" s="295"/>
      <c r="M3" s="295"/>
      <c r="N3" s="295"/>
      <c r="O3" s="295"/>
      <c r="P3" s="295"/>
    </row>
    <row r="4" spans="1:18" ht="22.5" customHeight="1">
      <c r="A4" s="552" t="s">
        <v>746</v>
      </c>
      <c r="B4" s="1149"/>
      <c r="C4" s="295"/>
      <c r="D4" s="295"/>
      <c r="E4" s="295"/>
      <c r="F4" s="295"/>
      <c r="G4" s="295"/>
      <c r="H4" s="295"/>
      <c r="I4" s="295"/>
      <c r="J4" s="295"/>
      <c r="K4" s="295"/>
      <c r="L4" s="295"/>
      <c r="M4" s="295"/>
      <c r="N4" s="295"/>
      <c r="O4" s="295"/>
      <c r="P4" s="804"/>
    </row>
    <row r="5" spans="1:18" ht="12" customHeight="1">
      <c r="A5" s="2483"/>
      <c r="B5" s="2378" t="s">
        <v>747</v>
      </c>
      <c r="C5" s="2484" t="s">
        <v>62</v>
      </c>
      <c r="D5" s="2484"/>
      <c r="E5" s="2484"/>
      <c r="F5" s="2484"/>
      <c r="G5" s="2484"/>
      <c r="H5" s="2484"/>
      <c r="I5" s="2484"/>
      <c r="J5" s="2484"/>
      <c r="K5" s="2484"/>
      <c r="L5" s="2484"/>
      <c r="M5" s="2484"/>
      <c r="N5" s="2484"/>
      <c r="O5" s="2484"/>
      <c r="P5" s="2484"/>
    </row>
    <row r="6" spans="1:18" ht="13.5" customHeight="1">
      <c r="A6" s="2483"/>
      <c r="B6" s="2379"/>
      <c r="C6" s="910">
        <v>2010</v>
      </c>
      <c r="D6" s="910">
        <v>2011</v>
      </c>
      <c r="E6" s="910">
        <v>2012</v>
      </c>
      <c r="F6" s="910">
        <v>2013</v>
      </c>
      <c r="G6" s="910">
        <v>2014</v>
      </c>
      <c r="H6" s="910">
        <v>2015</v>
      </c>
      <c r="I6" s="910">
        <v>2016</v>
      </c>
      <c r="J6" s="910">
        <v>2017</v>
      </c>
      <c r="K6" s="910">
        <v>2018</v>
      </c>
      <c r="L6" s="910">
        <v>2019</v>
      </c>
      <c r="M6" s="910">
        <v>2020</v>
      </c>
      <c r="N6" s="910">
        <v>2021</v>
      </c>
      <c r="O6" s="910">
        <v>2022</v>
      </c>
      <c r="P6" s="910">
        <v>2023</v>
      </c>
    </row>
    <row r="7" spans="1:18" ht="12" customHeight="1">
      <c r="A7" s="2480" t="s">
        <v>748</v>
      </c>
      <c r="B7" s="1150" t="s">
        <v>708</v>
      </c>
      <c r="C7" s="1557">
        <v>127227</v>
      </c>
      <c r="D7" s="1557">
        <v>94053</v>
      </c>
      <c r="E7" s="1557">
        <v>67271</v>
      </c>
      <c r="F7" s="1557">
        <v>72691</v>
      </c>
      <c r="G7" s="1557">
        <v>71838.834000000003</v>
      </c>
      <c r="H7" s="1557">
        <v>149077</v>
      </c>
      <c r="I7" s="1557">
        <v>171164</v>
      </c>
      <c r="J7" s="1557">
        <v>177798</v>
      </c>
      <c r="K7" s="1557">
        <v>204220.81099999999</v>
      </c>
      <c r="L7" s="1557">
        <v>272161.85600000003</v>
      </c>
      <c r="M7" s="1557">
        <v>268697.35200000001</v>
      </c>
      <c r="N7" s="1557">
        <v>280472.15700000001</v>
      </c>
      <c r="O7" s="1557">
        <v>415640.571</v>
      </c>
      <c r="P7" s="1557">
        <v>437216.54700000002</v>
      </c>
      <c r="Q7" s="290"/>
      <c r="R7" s="290"/>
    </row>
    <row r="8" spans="1:18" s="1152" customFormat="1" ht="12" customHeight="1">
      <c r="A8" s="2481"/>
      <c r="B8" s="1151" t="s">
        <v>660</v>
      </c>
      <c r="C8" s="1558">
        <v>33752</v>
      </c>
      <c r="D8" s="1558">
        <v>35949</v>
      </c>
      <c r="E8" s="1558">
        <v>41398</v>
      </c>
      <c r="F8" s="1558">
        <v>52744</v>
      </c>
      <c r="G8" s="1558">
        <v>63969.385000000002</v>
      </c>
      <c r="H8" s="1558">
        <v>71698</v>
      </c>
      <c r="I8" s="1558">
        <v>75350</v>
      </c>
      <c r="J8" s="1558">
        <v>89621</v>
      </c>
      <c r="K8" s="1558">
        <v>114034.037</v>
      </c>
      <c r="L8" s="1558">
        <v>145723.818</v>
      </c>
      <c r="M8" s="1558">
        <v>158014.21900000001</v>
      </c>
      <c r="N8" s="1558">
        <v>127796.30900000001</v>
      </c>
      <c r="O8" s="1558">
        <v>185611.71400000001</v>
      </c>
      <c r="P8" s="1558">
        <v>203685.342</v>
      </c>
      <c r="Q8" s="290"/>
      <c r="R8" s="290"/>
    </row>
    <row r="9" spans="1:18" ht="12" customHeight="1">
      <c r="A9" s="2481"/>
      <c r="B9" s="1151" t="s">
        <v>696</v>
      </c>
      <c r="C9" s="1558">
        <v>26814</v>
      </c>
      <c r="D9" s="1558">
        <v>36509</v>
      </c>
      <c r="E9" s="1558">
        <v>35547</v>
      </c>
      <c r="F9" s="1558">
        <v>44201</v>
      </c>
      <c r="G9" s="1558">
        <v>30916.132000000001</v>
      </c>
      <c r="H9" s="1558">
        <v>34629</v>
      </c>
      <c r="I9" s="1558">
        <v>30749</v>
      </c>
      <c r="J9" s="1558">
        <v>40621</v>
      </c>
      <c r="K9" s="1558">
        <v>42675.866999999998</v>
      </c>
      <c r="L9" s="1558">
        <v>55879.425999999999</v>
      </c>
      <c r="M9" s="1558">
        <v>122554.573</v>
      </c>
      <c r="N9" s="1558">
        <v>113024.023</v>
      </c>
      <c r="O9" s="1558">
        <v>159002.91099999999</v>
      </c>
      <c r="P9" s="1558">
        <v>154149.68900000001</v>
      </c>
      <c r="Q9" s="290"/>
      <c r="R9" s="290"/>
    </row>
    <row r="10" spans="1:18" s="1152" customFormat="1" ht="12" customHeight="1">
      <c r="A10" s="2481"/>
      <c r="B10" s="1151" t="s">
        <v>749</v>
      </c>
      <c r="C10" s="1558">
        <v>27006</v>
      </c>
      <c r="D10" s="1558">
        <v>27949</v>
      </c>
      <c r="E10" s="1558">
        <v>26990</v>
      </c>
      <c r="F10" s="1558">
        <v>27361</v>
      </c>
      <c r="G10" s="1558">
        <v>29648.844000000001</v>
      </c>
      <c r="H10" s="1558">
        <v>33048</v>
      </c>
      <c r="I10" s="1558">
        <v>37317</v>
      </c>
      <c r="J10" s="1558">
        <v>38999</v>
      </c>
      <c r="K10" s="1558">
        <v>39526.303999999996</v>
      </c>
      <c r="L10" s="1558">
        <v>36909.093999999997</v>
      </c>
      <c r="M10" s="1558">
        <v>36134.817999999999</v>
      </c>
      <c r="N10" s="1558">
        <v>41086.934999999998</v>
      </c>
      <c r="O10" s="1558">
        <v>52682.646000000001</v>
      </c>
      <c r="P10" s="1558">
        <v>61160.491999999998</v>
      </c>
      <c r="Q10" s="290"/>
      <c r="R10" s="290"/>
    </row>
    <row r="11" spans="1:18" ht="12" customHeight="1">
      <c r="A11" s="2481"/>
      <c r="B11" s="1151" t="s">
        <v>661</v>
      </c>
      <c r="C11" s="1558">
        <v>10808</v>
      </c>
      <c r="D11" s="1558">
        <v>12050</v>
      </c>
      <c r="E11" s="1558">
        <v>12426</v>
      </c>
      <c r="F11" s="1558">
        <v>14470</v>
      </c>
      <c r="G11" s="1558">
        <v>15965.332</v>
      </c>
      <c r="H11" s="1558">
        <v>19560</v>
      </c>
      <c r="I11" s="1558">
        <v>21028</v>
      </c>
      <c r="J11" s="1558">
        <v>22274</v>
      </c>
      <c r="K11" s="1558">
        <v>25920.526999999998</v>
      </c>
      <c r="L11" s="1558">
        <v>26267.998</v>
      </c>
      <c r="M11" s="1558">
        <v>28637.585999999999</v>
      </c>
      <c r="N11" s="1558">
        <v>39054.050999999999</v>
      </c>
      <c r="O11" s="1558">
        <v>43182.682999999997</v>
      </c>
      <c r="P11" s="1558">
        <v>43443.705000000002</v>
      </c>
      <c r="Q11" s="290"/>
      <c r="R11" s="290"/>
    </row>
    <row r="12" spans="1:18" s="1152" customFormat="1" ht="12" customHeight="1">
      <c r="A12" s="2481"/>
      <c r="B12" s="1151" t="s">
        <v>658</v>
      </c>
      <c r="C12" s="1558">
        <v>9084</v>
      </c>
      <c r="D12" s="1558">
        <v>15111</v>
      </c>
      <c r="E12" s="1558">
        <v>15374</v>
      </c>
      <c r="F12" s="1558">
        <v>20014</v>
      </c>
      <c r="G12" s="1558">
        <v>15565.272999999999</v>
      </c>
      <c r="H12" s="1558">
        <v>14826</v>
      </c>
      <c r="I12" s="1558">
        <v>15770</v>
      </c>
      <c r="J12" s="1558">
        <v>18925</v>
      </c>
      <c r="K12" s="1558">
        <v>23478.974999999999</v>
      </c>
      <c r="L12" s="1558">
        <v>21782.304</v>
      </c>
      <c r="M12" s="1558">
        <v>20365.037</v>
      </c>
      <c r="N12" s="1558">
        <v>33252.896999999997</v>
      </c>
      <c r="O12" s="1558">
        <v>38137.35</v>
      </c>
      <c r="P12" s="1558">
        <v>42564.95</v>
      </c>
      <c r="Q12" s="290"/>
      <c r="R12" s="290"/>
    </row>
    <row r="13" spans="1:18" ht="12" customHeight="1">
      <c r="A13" s="2481"/>
      <c r="B13" s="1151" t="s">
        <v>710</v>
      </c>
      <c r="C13" s="1558">
        <v>5654</v>
      </c>
      <c r="D13" s="1558">
        <v>5243</v>
      </c>
      <c r="E13" s="1558">
        <v>5592</v>
      </c>
      <c r="F13" s="1558">
        <v>7210</v>
      </c>
      <c r="G13" s="1558">
        <v>4935.1639999999998</v>
      </c>
      <c r="H13" s="1558">
        <v>6607</v>
      </c>
      <c r="I13" s="1558">
        <v>8252</v>
      </c>
      <c r="J13" s="1558">
        <v>21967</v>
      </c>
      <c r="K13" s="1558">
        <v>49233.949000000001</v>
      </c>
      <c r="L13" s="1558">
        <v>28835.73</v>
      </c>
      <c r="M13" s="1558">
        <v>45515.89</v>
      </c>
      <c r="N13" s="1558">
        <v>40378.409</v>
      </c>
      <c r="O13" s="1558">
        <v>42817.203000000001</v>
      </c>
      <c r="P13" s="1558">
        <v>36846.086000000003</v>
      </c>
      <c r="R13" s="290"/>
    </row>
    <row r="14" spans="1:18" s="1152" customFormat="1" ht="12" customHeight="1">
      <c r="A14" s="2481"/>
      <c r="B14" s="1151" t="s">
        <v>750</v>
      </c>
      <c r="C14" s="1558">
        <v>5274</v>
      </c>
      <c r="D14" s="1558">
        <v>5990</v>
      </c>
      <c r="E14" s="1558">
        <v>6462</v>
      </c>
      <c r="F14" s="1558">
        <v>8167</v>
      </c>
      <c r="G14" s="1558">
        <v>10004.629999999999</v>
      </c>
      <c r="H14" s="1558">
        <v>12538</v>
      </c>
      <c r="I14" s="1558">
        <v>15671</v>
      </c>
      <c r="J14" s="1558">
        <v>17788</v>
      </c>
      <c r="K14" s="1558">
        <v>19088.008000000002</v>
      </c>
      <c r="L14" s="1558">
        <v>23014.589</v>
      </c>
      <c r="M14" s="1558">
        <v>28737.040000000001</v>
      </c>
      <c r="N14" s="1558">
        <v>28804.575000000001</v>
      </c>
      <c r="O14" s="1558">
        <v>31749.847000000002</v>
      </c>
      <c r="P14" s="1558">
        <v>35574.31</v>
      </c>
      <c r="R14" s="290"/>
    </row>
    <row r="15" spans="1:18" ht="12" customHeight="1">
      <c r="A15" s="2481"/>
      <c r="B15" s="1151" t="s">
        <v>659</v>
      </c>
      <c r="C15" s="1558">
        <v>9592</v>
      </c>
      <c r="D15" s="1558">
        <v>11100</v>
      </c>
      <c r="E15" s="1558">
        <v>8348</v>
      </c>
      <c r="F15" s="1558">
        <v>10757</v>
      </c>
      <c r="G15" s="1558">
        <v>12017.79</v>
      </c>
      <c r="H15" s="1558">
        <v>18970</v>
      </c>
      <c r="I15" s="1558">
        <v>15317</v>
      </c>
      <c r="J15" s="1558">
        <v>21241</v>
      </c>
      <c r="K15" s="1558">
        <v>20351.463</v>
      </c>
      <c r="L15" s="1558">
        <v>18201.539000000001</v>
      </c>
      <c r="M15" s="1558">
        <v>22000.041000000001</v>
      </c>
      <c r="N15" s="1558">
        <v>19785.614000000001</v>
      </c>
      <c r="O15" s="1558">
        <v>20666.565999999999</v>
      </c>
      <c r="P15" s="1558">
        <v>25806.694</v>
      </c>
      <c r="Q15" s="290"/>
      <c r="R15" s="290"/>
    </row>
    <row r="16" spans="1:18" s="1152" customFormat="1" ht="12" customHeight="1">
      <c r="A16" s="2481"/>
      <c r="B16" s="1151" t="s">
        <v>722</v>
      </c>
      <c r="C16" s="1558">
        <v>5779</v>
      </c>
      <c r="D16" s="1558">
        <v>5414</v>
      </c>
      <c r="E16" s="1558">
        <v>6181</v>
      </c>
      <c r="F16" s="1558">
        <v>7003</v>
      </c>
      <c r="G16" s="1558">
        <v>8026.6729999999998</v>
      </c>
      <c r="H16" s="1558">
        <v>9546</v>
      </c>
      <c r="I16" s="1558">
        <v>8712</v>
      </c>
      <c r="J16" s="1558">
        <v>9035</v>
      </c>
      <c r="K16" s="1558">
        <v>10827.731</v>
      </c>
      <c r="L16" s="1558">
        <v>14240.327000000001</v>
      </c>
      <c r="M16" s="1558">
        <v>9012.06</v>
      </c>
      <c r="N16" s="1558">
        <v>12804.427</v>
      </c>
      <c r="O16" s="1558">
        <v>15966.472</v>
      </c>
      <c r="P16" s="1558">
        <v>23114.083999999999</v>
      </c>
      <c r="Q16" s="290"/>
      <c r="R16" s="290"/>
    </row>
    <row r="17" spans="1:18" ht="12" customHeight="1">
      <c r="A17" s="2481"/>
      <c r="B17" s="1151" t="s">
        <v>694</v>
      </c>
      <c r="C17" s="1558">
        <v>25543</v>
      </c>
      <c r="D17" s="1558">
        <v>12532</v>
      </c>
      <c r="E17" s="1558">
        <v>11880</v>
      </c>
      <c r="F17" s="1558">
        <v>11056</v>
      </c>
      <c r="G17" s="1558">
        <v>11058.269</v>
      </c>
      <c r="H17" s="1558">
        <v>12207</v>
      </c>
      <c r="I17" s="1558">
        <v>13544</v>
      </c>
      <c r="J17" s="1558">
        <v>9268</v>
      </c>
      <c r="K17" s="1558">
        <v>11681.673000000001</v>
      </c>
      <c r="L17" s="1558">
        <v>9831.4030000000002</v>
      </c>
      <c r="M17" s="1558">
        <v>13453.615</v>
      </c>
      <c r="N17" s="1558">
        <v>14824.071</v>
      </c>
      <c r="O17" s="1558">
        <v>18145.526999999998</v>
      </c>
      <c r="P17" s="1558">
        <v>19517.627</v>
      </c>
      <c r="Q17" s="290"/>
      <c r="R17" s="290"/>
    </row>
    <row r="18" spans="1:18" s="1152" customFormat="1" ht="12" customHeight="1">
      <c r="A18" s="2481"/>
      <c r="B18" s="1151" t="s">
        <v>718</v>
      </c>
      <c r="C18" s="1558">
        <v>18301</v>
      </c>
      <c r="D18" s="1558">
        <v>16843</v>
      </c>
      <c r="E18" s="1558">
        <v>15327</v>
      </c>
      <c r="F18" s="1558">
        <v>14321</v>
      </c>
      <c r="G18" s="1558">
        <v>13156.57</v>
      </c>
      <c r="H18" s="1558">
        <v>12247</v>
      </c>
      <c r="I18" s="1558">
        <v>12112</v>
      </c>
      <c r="J18" s="1558">
        <v>17401</v>
      </c>
      <c r="K18" s="1558">
        <v>16995.851999999999</v>
      </c>
      <c r="L18" s="1558">
        <v>14585.086000000001</v>
      </c>
      <c r="M18" s="1558">
        <v>10652.267</v>
      </c>
      <c r="N18" s="1558">
        <v>13318.246000000001</v>
      </c>
      <c r="O18" s="1558">
        <v>15754.194</v>
      </c>
      <c r="P18" s="1558">
        <v>18120.88</v>
      </c>
      <c r="R18" s="290"/>
    </row>
    <row r="19" spans="1:18" ht="12" customHeight="1">
      <c r="A19" s="2481"/>
      <c r="B19" s="1151" t="s">
        <v>695</v>
      </c>
      <c r="C19" s="1558">
        <v>15742</v>
      </c>
      <c r="D19" s="1558">
        <v>22366</v>
      </c>
      <c r="E19" s="1558">
        <v>14762</v>
      </c>
      <c r="F19" s="1558">
        <v>11607</v>
      </c>
      <c r="G19" s="1558">
        <v>11281.789000000001</v>
      </c>
      <c r="H19" s="1558">
        <v>13682</v>
      </c>
      <c r="I19" s="1558">
        <v>11105</v>
      </c>
      <c r="J19" s="1558">
        <v>9713</v>
      </c>
      <c r="K19" s="1558">
        <v>10293.656999999999</v>
      </c>
      <c r="L19" s="1558">
        <v>7025.6390000000001</v>
      </c>
      <c r="M19" s="1558">
        <v>12874.324000000001</v>
      </c>
      <c r="N19" s="1558">
        <v>13225.809000000001</v>
      </c>
      <c r="O19" s="1558">
        <v>17969.327000000001</v>
      </c>
      <c r="P19" s="1558">
        <v>17868.143</v>
      </c>
      <c r="Q19" s="290"/>
      <c r="R19" s="290"/>
    </row>
    <row r="20" spans="1:18" s="1152" customFormat="1" ht="12" customHeight="1">
      <c r="A20" s="2481"/>
      <c r="B20" s="1151" t="s">
        <v>691</v>
      </c>
      <c r="C20" s="1558">
        <v>16890</v>
      </c>
      <c r="D20" s="1558">
        <v>17672.011999999999</v>
      </c>
      <c r="E20" s="1558">
        <v>16197.335999999999</v>
      </c>
      <c r="F20" s="1558">
        <v>20300</v>
      </c>
      <c r="G20" s="1558">
        <v>15625</v>
      </c>
      <c r="H20" s="1558">
        <v>8210</v>
      </c>
      <c r="I20" s="1558">
        <v>6094</v>
      </c>
      <c r="J20" s="1558">
        <v>9779</v>
      </c>
      <c r="K20" s="1558">
        <v>7628.9769999999999</v>
      </c>
      <c r="L20" s="1558">
        <v>5445.2160000000003</v>
      </c>
      <c r="M20" s="1558">
        <v>5590.0250000000005</v>
      </c>
      <c r="N20" s="1558">
        <v>6739.1859999999997</v>
      </c>
      <c r="O20" s="1558">
        <v>11648.031999999999</v>
      </c>
      <c r="P20" s="1558">
        <v>14942.884</v>
      </c>
      <c r="R20" s="290"/>
    </row>
    <row r="21" spans="1:18" ht="12" customHeight="1">
      <c r="A21" s="2481"/>
      <c r="B21" s="1151" t="s">
        <v>665</v>
      </c>
      <c r="C21" s="1558">
        <v>2332</v>
      </c>
      <c r="D21" s="1558">
        <v>2579</v>
      </c>
      <c r="E21" s="1558">
        <v>2287</v>
      </c>
      <c r="F21" s="1558">
        <v>2221</v>
      </c>
      <c r="G21" s="1558">
        <v>2176.652</v>
      </c>
      <c r="H21" s="1558">
        <v>2303</v>
      </c>
      <c r="I21" s="1558">
        <v>3052</v>
      </c>
      <c r="J21" s="1558">
        <v>3499</v>
      </c>
      <c r="K21" s="1558">
        <v>3872.9459999999999</v>
      </c>
      <c r="L21" s="1558">
        <v>4608.2049999999999</v>
      </c>
      <c r="M21" s="1558">
        <v>5849.3190000000004</v>
      </c>
      <c r="N21" s="1558">
        <v>6385.4780000000001</v>
      </c>
      <c r="O21" s="1558">
        <v>10128.816000000001</v>
      </c>
      <c r="P21" s="1558">
        <v>10165.808000000001</v>
      </c>
      <c r="Q21" s="290"/>
      <c r="R21" s="290"/>
    </row>
    <row r="22" spans="1:18" s="1152" customFormat="1" ht="12" customHeight="1">
      <c r="A22" s="2481"/>
      <c r="B22" s="1151" t="s">
        <v>701</v>
      </c>
      <c r="C22" s="1558">
        <v>1735</v>
      </c>
      <c r="D22" s="1558">
        <v>1728</v>
      </c>
      <c r="E22" s="1558">
        <v>2105</v>
      </c>
      <c r="F22" s="1558">
        <v>2271</v>
      </c>
      <c r="G22" s="1558">
        <v>1889.0889999999999</v>
      </c>
      <c r="H22" s="1558">
        <v>1588</v>
      </c>
      <c r="I22" s="1558">
        <v>1598</v>
      </c>
      <c r="J22" s="1558">
        <v>2566</v>
      </c>
      <c r="K22" s="1558">
        <v>3457.4140000000002</v>
      </c>
      <c r="L22" s="1558">
        <v>3508.518</v>
      </c>
      <c r="M22" s="1558">
        <v>1751.7160000000001</v>
      </c>
      <c r="N22" s="1558">
        <v>2947.75</v>
      </c>
      <c r="O22" s="1558">
        <v>3966.4479999999999</v>
      </c>
      <c r="P22" s="1558">
        <v>4869.6000000000004</v>
      </c>
      <c r="Q22" s="290"/>
      <c r="R22" s="290"/>
    </row>
    <row r="23" spans="1:18" ht="12" customHeight="1">
      <c r="A23" s="2481"/>
      <c r="B23" s="1151" t="s">
        <v>698</v>
      </c>
      <c r="C23" s="1558">
        <v>2576</v>
      </c>
      <c r="D23" s="1558">
        <v>2028</v>
      </c>
      <c r="E23" s="1558">
        <v>2144</v>
      </c>
      <c r="F23" s="1558">
        <v>1853</v>
      </c>
      <c r="G23" s="1558">
        <v>2282.3049999999998</v>
      </c>
      <c r="H23" s="1558">
        <v>2158</v>
      </c>
      <c r="I23" s="1558">
        <v>3313</v>
      </c>
      <c r="J23" s="1558">
        <v>2514</v>
      </c>
      <c r="K23" s="1558">
        <v>2200.8850000000002</v>
      </c>
      <c r="L23" s="1558">
        <v>2757.415</v>
      </c>
      <c r="M23" s="1558">
        <v>2030.51</v>
      </c>
      <c r="N23" s="1558">
        <v>2863.3130000000001</v>
      </c>
      <c r="O23" s="1558">
        <v>4612.6639999999998</v>
      </c>
      <c r="P23" s="1558">
        <v>4329.3149999999996</v>
      </c>
      <c r="Q23" s="290"/>
      <c r="R23" s="290"/>
    </row>
    <row r="24" spans="1:18" s="1152" customFormat="1" ht="12" customHeight="1">
      <c r="A24" s="2481"/>
      <c r="B24" s="1151" t="s">
        <v>693</v>
      </c>
      <c r="C24" s="1558">
        <v>4917</v>
      </c>
      <c r="D24" s="1558">
        <v>4494</v>
      </c>
      <c r="E24" s="1558">
        <v>2912</v>
      </c>
      <c r="F24" s="1558">
        <v>2611</v>
      </c>
      <c r="G24" s="1558">
        <v>2239.3240000000001</v>
      </c>
      <c r="H24" s="1558">
        <v>3048</v>
      </c>
      <c r="I24" s="1558">
        <v>2532</v>
      </c>
      <c r="J24" s="1558">
        <v>2508</v>
      </c>
      <c r="K24" s="1558">
        <v>3922.4650000000001</v>
      </c>
      <c r="L24" s="1558">
        <v>3761.1150000000002</v>
      </c>
      <c r="M24" s="1558">
        <v>3485.6220000000003</v>
      </c>
      <c r="N24" s="1558">
        <v>1842.402</v>
      </c>
      <c r="O24" s="1558">
        <v>4049.5479999999998</v>
      </c>
      <c r="P24" s="1558">
        <v>3586.5140000000001</v>
      </c>
      <c r="Q24" s="290"/>
      <c r="R24" s="290"/>
    </row>
    <row r="25" spans="1:18" ht="12" customHeight="1">
      <c r="A25" s="2481"/>
      <c r="B25" s="1151" t="s">
        <v>662</v>
      </c>
      <c r="C25" s="1558">
        <v>2483</v>
      </c>
      <c r="D25" s="1558">
        <v>3351</v>
      </c>
      <c r="E25" s="1558">
        <v>3626</v>
      </c>
      <c r="F25" s="1558">
        <v>3190</v>
      </c>
      <c r="G25" s="1558">
        <v>2977.5630000000001</v>
      </c>
      <c r="H25" s="1558">
        <v>3207</v>
      </c>
      <c r="I25" s="1558">
        <v>2583</v>
      </c>
      <c r="J25" s="1558">
        <v>2695</v>
      </c>
      <c r="K25" s="1558">
        <v>2910.81</v>
      </c>
      <c r="L25" s="1558">
        <v>2623.1930000000002</v>
      </c>
      <c r="M25" s="1558">
        <v>3194.8139999999999</v>
      </c>
      <c r="N25" s="1558">
        <v>7287.0640000000003</v>
      </c>
      <c r="O25" s="1558">
        <v>2602.933</v>
      </c>
      <c r="P25" s="1558">
        <v>3452.8609999999999</v>
      </c>
      <c r="R25" s="290"/>
    </row>
    <row r="26" spans="1:18" s="1152" customFormat="1" ht="12" customHeight="1">
      <c r="A26" s="2481"/>
      <c r="B26" s="1151" t="s">
        <v>690</v>
      </c>
      <c r="C26" s="1558">
        <v>1620</v>
      </c>
      <c r="D26" s="1558">
        <v>559</v>
      </c>
      <c r="E26" s="1558">
        <v>621</v>
      </c>
      <c r="F26" s="1558">
        <v>547</v>
      </c>
      <c r="G26" s="1558">
        <v>363.81</v>
      </c>
      <c r="H26" s="1558">
        <v>2645</v>
      </c>
      <c r="I26" s="1558">
        <v>1748</v>
      </c>
      <c r="J26" s="1558">
        <v>2167</v>
      </c>
      <c r="K26" s="1558">
        <v>1835.691</v>
      </c>
      <c r="L26" s="1558">
        <v>3409.723</v>
      </c>
      <c r="M26" s="1558">
        <v>1811.768</v>
      </c>
      <c r="N26" s="1558">
        <v>3058.4030000000002</v>
      </c>
      <c r="O26" s="1558">
        <v>3598.4430000000002</v>
      </c>
      <c r="P26" s="1558">
        <v>3062.0929999999998</v>
      </c>
      <c r="Q26" s="290"/>
      <c r="R26" s="290"/>
    </row>
    <row r="27" spans="1:18" ht="12" customHeight="1">
      <c r="A27" s="2481"/>
      <c r="B27" s="1151" t="s">
        <v>759</v>
      </c>
      <c r="C27" s="1558">
        <v>1216</v>
      </c>
      <c r="D27" s="1558">
        <v>1399</v>
      </c>
      <c r="E27" s="1558">
        <v>1833</v>
      </c>
      <c r="F27" s="1558">
        <v>1760</v>
      </c>
      <c r="G27" s="1558">
        <v>1306.9690000000001</v>
      </c>
      <c r="H27" s="1558">
        <v>1479</v>
      </c>
      <c r="I27" s="1558">
        <v>1948</v>
      </c>
      <c r="J27" s="1558">
        <v>1879</v>
      </c>
      <c r="K27" s="1558">
        <v>2173.6770000000001</v>
      </c>
      <c r="L27" s="1558">
        <v>2216.8310000000001</v>
      </c>
      <c r="M27" s="1558">
        <v>2238.201</v>
      </c>
      <c r="N27" s="1558">
        <v>2829.7750000000001</v>
      </c>
      <c r="O27" s="1558">
        <v>2611.83</v>
      </c>
      <c r="P27" s="1558">
        <v>2565.9949999999999</v>
      </c>
      <c r="R27" s="290"/>
    </row>
    <row r="28" spans="1:18" s="1152" customFormat="1" ht="12" customHeight="1">
      <c r="A28" s="2481"/>
      <c r="B28" s="1151" t="s">
        <v>758</v>
      </c>
      <c r="C28" s="1558">
        <v>1483</v>
      </c>
      <c r="D28" s="1558">
        <v>1007</v>
      </c>
      <c r="E28" s="1558">
        <v>927</v>
      </c>
      <c r="F28" s="1558">
        <v>1218</v>
      </c>
      <c r="G28" s="1558">
        <v>1062.49</v>
      </c>
      <c r="H28" s="1558">
        <v>1354</v>
      </c>
      <c r="I28" s="1558">
        <v>1153</v>
      </c>
      <c r="J28" s="1558">
        <v>802</v>
      </c>
      <c r="K28" s="1558">
        <v>920.76800000000003</v>
      </c>
      <c r="L28" s="1558">
        <v>1347.558</v>
      </c>
      <c r="M28" s="1558">
        <v>1723.386</v>
      </c>
      <c r="N28" s="1558">
        <v>2847.0140000000001</v>
      </c>
      <c r="O28" s="1558">
        <v>1413.825</v>
      </c>
      <c r="P28" s="1558">
        <v>1980.2809999999999</v>
      </c>
      <c r="Q28" s="290"/>
      <c r="R28" s="290"/>
    </row>
    <row r="29" spans="1:18" ht="12" customHeight="1">
      <c r="A29" s="2481"/>
      <c r="B29" s="1151" t="s">
        <v>756</v>
      </c>
      <c r="C29" s="1558">
        <v>2680</v>
      </c>
      <c r="D29" s="1558">
        <v>1111</v>
      </c>
      <c r="E29" s="1558">
        <v>887</v>
      </c>
      <c r="F29" s="1558">
        <v>599</v>
      </c>
      <c r="G29" s="1558">
        <v>474.87900000000002</v>
      </c>
      <c r="H29" s="1558">
        <v>276</v>
      </c>
      <c r="I29" s="1558">
        <v>308</v>
      </c>
      <c r="J29" s="1558">
        <v>633</v>
      </c>
      <c r="K29" s="1558">
        <v>401.89800000000002</v>
      </c>
      <c r="L29" s="1558">
        <v>697.10800000000006</v>
      </c>
      <c r="M29" s="1558">
        <v>925.79200000000003</v>
      </c>
      <c r="N29" s="1558">
        <v>1620.258</v>
      </c>
      <c r="O29" s="1558">
        <v>935.28200000000004</v>
      </c>
      <c r="P29" s="1558">
        <v>1973.0060000000001</v>
      </c>
      <c r="Q29" s="290"/>
      <c r="R29" s="290"/>
    </row>
    <row r="30" spans="1:18" s="1152" customFormat="1" ht="12" customHeight="1">
      <c r="A30" s="2481"/>
      <c r="B30" s="1151" t="s">
        <v>725</v>
      </c>
      <c r="C30" s="1558">
        <v>1242</v>
      </c>
      <c r="D30" s="1558">
        <v>1885</v>
      </c>
      <c r="E30" s="1558">
        <v>2085</v>
      </c>
      <c r="F30" s="1558">
        <v>2291</v>
      </c>
      <c r="G30" s="1558">
        <v>1891.0429999999999</v>
      </c>
      <c r="H30" s="1558">
        <v>1780</v>
      </c>
      <c r="I30" s="1558">
        <v>2003</v>
      </c>
      <c r="J30" s="1558">
        <v>1274</v>
      </c>
      <c r="K30" s="1558">
        <v>1813.7139999999999</v>
      </c>
      <c r="L30" s="1558">
        <v>1272.4390000000001</v>
      </c>
      <c r="M30" s="1558">
        <v>686.54100000000005</v>
      </c>
      <c r="N30" s="1558">
        <v>886.96299999999997</v>
      </c>
      <c r="O30" s="1558">
        <v>2275.3919999999998</v>
      </c>
      <c r="P30" s="1558">
        <v>1949.7819999999999</v>
      </c>
      <c r="Q30" s="290"/>
      <c r="R30" s="290"/>
    </row>
    <row r="31" spans="1:18" ht="12" customHeight="1" thickBot="1">
      <c r="A31" s="2481"/>
      <c r="B31" s="1153" t="s">
        <v>235</v>
      </c>
      <c r="C31" s="1842">
        <v>18989</v>
      </c>
      <c r="D31" s="1842">
        <v>20065.39300000004</v>
      </c>
      <c r="E31" s="1842">
        <v>17210.66399999999</v>
      </c>
      <c r="F31" s="1842">
        <v>19169</v>
      </c>
      <c r="G31" s="1842">
        <v>22333</v>
      </c>
      <c r="H31" s="1842">
        <v>25635</v>
      </c>
      <c r="I31" s="1842">
        <v>27706</v>
      </c>
      <c r="J31" s="1842">
        <v>34327</v>
      </c>
      <c r="K31" s="1842">
        <v>29254.113000000012</v>
      </c>
      <c r="L31" s="1842">
        <v>26999</v>
      </c>
      <c r="M31" s="1842">
        <v>30038.122999999974</v>
      </c>
      <c r="N31" s="1842">
        <v>43986.781999999999</v>
      </c>
      <c r="O31" s="1842">
        <v>56135.481999999378</v>
      </c>
      <c r="P31" s="1842">
        <v>58428.832000000002</v>
      </c>
      <c r="Q31" s="290"/>
      <c r="R31" s="290"/>
    </row>
    <row r="32" spans="1:18" s="1152" customFormat="1" ht="12" customHeight="1" thickTop="1">
      <c r="A32" s="2482"/>
      <c r="B32" s="1154" t="s">
        <v>84</v>
      </c>
      <c r="C32" s="1843">
        <v>378738</v>
      </c>
      <c r="D32" s="1843">
        <v>358987.40500000003</v>
      </c>
      <c r="E32" s="1843">
        <v>320393</v>
      </c>
      <c r="F32" s="1843">
        <v>359631</v>
      </c>
      <c r="G32" s="1843">
        <v>353006</v>
      </c>
      <c r="H32" s="1843">
        <v>462318</v>
      </c>
      <c r="I32" s="1843">
        <v>490128</v>
      </c>
      <c r="J32" s="1843">
        <v>559294</v>
      </c>
      <c r="K32" s="1843">
        <v>648722.21200000006</v>
      </c>
      <c r="L32" s="1843">
        <v>733105.49</v>
      </c>
      <c r="M32" s="1843">
        <v>835974.6390000002</v>
      </c>
      <c r="N32" s="1843">
        <v>861121.91099999996</v>
      </c>
      <c r="O32" s="1843">
        <v>1161305.7059999993</v>
      </c>
      <c r="P32" s="1843">
        <v>1230375.52</v>
      </c>
    </row>
    <row r="33" spans="1:16" ht="12" customHeight="1">
      <c r="A33" s="2480" t="s">
        <v>757</v>
      </c>
      <c r="B33" s="1150" t="s">
        <v>708</v>
      </c>
      <c r="C33" s="1844">
        <v>33.592351440837732</v>
      </c>
      <c r="D33" s="1844">
        <v>26.199526415139829</v>
      </c>
      <c r="E33" s="1844">
        <v>20.996401294659996</v>
      </c>
      <c r="F33" s="1844">
        <v>20.212662423428458</v>
      </c>
      <c r="G33" s="1844">
        <v>20.350598573395352</v>
      </c>
      <c r="H33" s="1844">
        <v>32.245553926085506</v>
      </c>
      <c r="I33" s="1844">
        <v>34.922306009858652</v>
      </c>
      <c r="J33" s="1844">
        <v>31.789720612057344</v>
      </c>
      <c r="K33" s="1844">
        <v>31.480471490314866</v>
      </c>
      <c r="L33" s="1844">
        <v>37.12451478163122</v>
      </c>
      <c r="M33" s="1844">
        <v>32.141806636792005</v>
      </c>
      <c r="N33" s="1844">
        <v>32.570551674186817</v>
      </c>
      <c r="O33" s="1844">
        <v>35.790797276940296</v>
      </c>
      <c r="P33" s="1844">
        <v>35.535211802653556</v>
      </c>
    </row>
    <row r="34" spans="1:16" s="1152" customFormat="1" ht="12" customHeight="1">
      <c r="A34" s="2481"/>
      <c r="B34" s="1151" t="s">
        <v>660</v>
      </c>
      <c r="C34" s="1845">
        <v>8.9117014928525791</v>
      </c>
      <c r="D34" s="1845">
        <v>10.014000351906496</v>
      </c>
      <c r="E34" s="1845">
        <v>12.921006389028475</v>
      </c>
      <c r="F34" s="1845">
        <v>14.666143908617443</v>
      </c>
      <c r="G34" s="1845">
        <v>18.121330798909934</v>
      </c>
      <c r="H34" s="1845">
        <v>15.508373024628069</v>
      </c>
      <c r="I34" s="1845">
        <v>15.37353507655143</v>
      </c>
      <c r="J34" s="1845">
        <v>16.023951624726887</v>
      </c>
      <c r="K34" s="1845">
        <v>17.578253818138105</v>
      </c>
      <c r="L34" s="1845">
        <v>19.877605608982684</v>
      </c>
      <c r="M34" s="1845">
        <v>18.90179577564912</v>
      </c>
      <c r="N34" s="1845">
        <v>14.840675561442076</v>
      </c>
      <c r="O34" s="1845">
        <v>15.983019203386236</v>
      </c>
      <c r="P34" s="1845">
        <v>16.55472972999333</v>
      </c>
    </row>
    <row r="35" spans="1:16" ht="12" customHeight="1">
      <c r="A35" s="2481"/>
      <c r="B35" s="1151" t="s">
        <v>696</v>
      </c>
      <c r="C35" s="1845">
        <v>7.0798282717868286</v>
      </c>
      <c r="D35" s="1845">
        <v>10.16999468268253</v>
      </c>
      <c r="E35" s="1845">
        <v>11.094811684400096</v>
      </c>
      <c r="F35" s="1845">
        <v>12.290653475367808</v>
      </c>
      <c r="G35" s="1845">
        <v>8.7579621876115432</v>
      </c>
      <c r="H35" s="1845">
        <v>7.4902988851829262</v>
      </c>
      <c r="I35" s="1845">
        <v>6.273667286912807</v>
      </c>
      <c r="J35" s="1845">
        <v>7.2629064499172173</v>
      </c>
      <c r="K35" s="1845">
        <v>6.5784500993778208</v>
      </c>
      <c r="L35" s="1845">
        <v>7.6222899381097253</v>
      </c>
      <c r="M35" s="1845">
        <v>14.660082648751263</v>
      </c>
      <c r="N35" s="1845">
        <v>13.125205799112456</v>
      </c>
      <c r="O35" s="1845">
        <v>13.691735963966762</v>
      </c>
      <c r="P35" s="1845">
        <v>12.528670027505099</v>
      </c>
    </row>
    <row r="36" spans="1:16" s="1152" customFormat="1" ht="12" customHeight="1">
      <c r="A36" s="2481"/>
      <c r="B36" s="1151" t="s">
        <v>663</v>
      </c>
      <c r="C36" s="1845">
        <v>7.1305229472616958</v>
      </c>
      <c r="D36" s="1845">
        <v>7.7855099122488713</v>
      </c>
      <c r="E36" s="1845">
        <v>8.424029239090741</v>
      </c>
      <c r="F36" s="1845">
        <v>7.608076055734907</v>
      </c>
      <c r="G36" s="1845">
        <v>8.3989631904273576</v>
      </c>
      <c r="H36" s="1845">
        <v>7.1483264765810546</v>
      </c>
      <c r="I36" s="1845">
        <v>7.6137253941827439</v>
      </c>
      <c r="J36" s="1845">
        <v>6.9728979749469868</v>
      </c>
      <c r="K36" s="1845">
        <v>6.0929475311383348</v>
      </c>
      <c r="L36" s="1845">
        <v>5.034622507055567</v>
      </c>
      <c r="M36" s="1845">
        <v>4.3224777779412991</v>
      </c>
      <c r="N36" s="1845">
        <v>4.7713261589507967</v>
      </c>
      <c r="O36" s="1845">
        <v>4.5365010890594926</v>
      </c>
      <c r="P36" s="1845">
        <v>4.9708801098383359</v>
      </c>
    </row>
    <row r="37" spans="1:16" ht="12" customHeight="1">
      <c r="A37" s="2481"/>
      <c r="B37" s="1151" t="s">
        <v>661</v>
      </c>
      <c r="C37" s="1845">
        <v>2.8536877736060284</v>
      </c>
      <c r="D37" s="1845">
        <v>3.3566637247342976</v>
      </c>
      <c r="E37" s="1845">
        <v>3.8783618868077645</v>
      </c>
      <c r="F37" s="1845">
        <v>4.0235686022617632</v>
      </c>
      <c r="G37" s="1845">
        <v>4.5226800677608887</v>
      </c>
      <c r="H37" s="1845">
        <v>4.2308540874463034</v>
      </c>
      <c r="I37" s="1845">
        <v>4.2903078379525343</v>
      </c>
      <c r="J37" s="1845">
        <v>3.9825208208920535</v>
      </c>
      <c r="K37" s="1845">
        <v>3.9956281009844621</v>
      </c>
      <c r="L37" s="1845">
        <v>3.5831129841900378</v>
      </c>
      <c r="M37" s="1845">
        <v>3.4256524856132629</v>
      </c>
      <c r="N37" s="1845">
        <v>4.5352522681309404</v>
      </c>
      <c r="O37" s="1845">
        <v>3.7184595560748948</v>
      </c>
      <c r="P37" s="1845">
        <v>3.5309305406206395</v>
      </c>
    </row>
    <row r="38" spans="1:16" s="1152" customFormat="1" ht="12" customHeight="1">
      <c r="A38" s="2481"/>
      <c r="B38" s="1151" t="s">
        <v>658</v>
      </c>
      <c r="C38" s="1845">
        <v>2.3984918334046226</v>
      </c>
      <c r="D38" s="1845">
        <v>4.2093398792082963</v>
      </c>
      <c r="E38" s="1845">
        <v>4.7984818644602099</v>
      </c>
      <c r="F38" s="1845">
        <v>5.565148721884376</v>
      </c>
      <c r="G38" s="1845">
        <v>4.409350832563752</v>
      </c>
      <c r="H38" s="1845">
        <v>3.2068835736441148</v>
      </c>
      <c r="I38" s="1845">
        <v>3.2175268501289462</v>
      </c>
      <c r="J38" s="1845">
        <v>3.3837302027198577</v>
      </c>
      <c r="K38" s="1845">
        <v>3.6192648510700289</v>
      </c>
      <c r="L38" s="1845">
        <v>2.9712373317515328</v>
      </c>
      <c r="M38" s="1845">
        <v>2.4360831118466502</v>
      </c>
      <c r="N38" s="1845">
        <v>3.8615783172192444</v>
      </c>
      <c r="O38" s="1845">
        <v>3.2840060806521194</v>
      </c>
      <c r="P38" s="1845">
        <v>3.4595088497859576</v>
      </c>
    </row>
    <row r="39" spans="1:16" ht="12" customHeight="1">
      <c r="A39" s="2481"/>
      <c r="B39" s="1151" t="s">
        <v>710</v>
      </c>
      <c r="C39" s="1845">
        <v>1.4928525788275799</v>
      </c>
      <c r="D39" s="1845">
        <v>1.4604969218906161</v>
      </c>
      <c r="E39" s="1845">
        <v>1.745356484068004</v>
      </c>
      <c r="F39" s="1845">
        <v>2.0048327313273884</v>
      </c>
      <c r="G39" s="1845">
        <v>1.3980396933763164</v>
      </c>
      <c r="H39" s="1845">
        <v>1.4291029118485545</v>
      </c>
      <c r="I39" s="1845">
        <v>1.6836418241765416</v>
      </c>
      <c r="J39" s="1845">
        <v>3.9276301909192659</v>
      </c>
      <c r="K39" s="1845">
        <v>7.5893730920993958</v>
      </c>
      <c r="L39" s="1845">
        <v>3.9333670792725886</v>
      </c>
      <c r="M39" s="1845">
        <v>5.444649619328942</v>
      </c>
      <c r="N39" s="1845">
        <v>4.689046752173514</v>
      </c>
      <c r="O39" s="1845">
        <v>3.6869880840833509</v>
      </c>
      <c r="P39" s="1845">
        <v>2.9947024628708481</v>
      </c>
    </row>
    <row r="40" spans="1:16" s="1152" customFormat="1" ht="12" customHeight="1">
      <c r="A40" s="2481"/>
      <c r="B40" s="1151" t="s">
        <v>664</v>
      </c>
      <c r="C40" s="1845">
        <v>1.39251936695024</v>
      </c>
      <c r="D40" s="1845">
        <v>1.6685822166936468</v>
      </c>
      <c r="E40" s="1845">
        <v>2.0168979971472534</v>
      </c>
      <c r="F40" s="1845">
        <v>2.2709388234051011</v>
      </c>
      <c r="G40" s="1845">
        <v>2.8341246324425078</v>
      </c>
      <c r="H40" s="1845">
        <v>2.711986122106429</v>
      </c>
      <c r="I40" s="1845">
        <v>3.1973280449188781</v>
      </c>
      <c r="J40" s="1845">
        <v>3.1804381952962126</v>
      </c>
      <c r="K40" s="1845">
        <v>2.9424008684937704</v>
      </c>
      <c r="L40" s="1845">
        <v>3.1393284205251279</v>
      </c>
      <c r="M40" s="1845">
        <v>3.4375492579984832</v>
      </c>
      <c r="N40" s="1845">
        <v>3.3450054669436931</v>
      </c>
      <c r="O40" s="1845">
        <v>2.7339783862217604</v>
      </c>
      <c r="P40" s="1845">
        <v>2.8913375974840587</v>
      </c>
    </row>
    <row r="41" spans="1:16" ht="12" customHeight="1">
      <c r="A41" s="2481"/>
      <c r="B41" s="1151" t="s">
        <v>659</v>
      </c>
      <c r="C41" s="1845">
        <v>2.5326214955985407</v>
      </c>
      <c r="D41" s="1845">
        <v>3.0920304850249551</v>
      </c>
      <c r="E41" s="1845">
        <v>2.6055500588339946</v>
      </c>
      <c r="F41" s="1845">
        <v>2.9911214550469785</v>
      </c>
      <c r="G41" s="1845">
        <v>3.4044152224041522</v>
      </c>
      <c r="H41" s="1845">
        <v>4.1032363005550287</v>
      </c>
      <c r="I41" s="1845">
        <v>3.1251020141677279</v>
      </c>
      <c r="J41" s="1845">
        <v>3.797823684859841</v>
      </c>
      <c r="K41" s="1845">
        <v>3.1371614264997598</v>
      </c>
      <c r="L41" s="1845">
        <v>2.4827994399550875</v>
      </c>
      <c r="M41" s="1845">
        <v>2.6316636861516081</v>
      </c>
      <c r="N41" s="1845">
        <v>2.2976553897024226</v>
      </c>
      <c r="O41" s="1845">
        <v>1.7795973870811248</v>
      </c>
      <c r="P41" s="1845">
        <v>2.0974648455294362</v>
      </c>
    </row>
    <row r="42" spans="1:16" s="1152" customFormat="1" ht="12" customHeight="1">
      <c r="A42" s="2481"/>
      <c r="B42" s="1151" t="s">
        <v>722</v>
      </c>
      <c r="C42" s="1845">
        <v>1.525856924839863</v>
      </c>
      <c r="D42" s="1845">
        <v>1.5081309050382978</v>
      </c>
      <c r="E42" s="1845">
        <v>1.929193209589473</v>
      </c>
      <c r="F42" s="1845">
        <v>1.9472737333544661</v>
      </c>
      <c r="G42" s="1845">
        <v>2.2738063942255939</v>
      </c>
      <c r="H42" s="1845">
        <v>2.06481253163407</v>
      </c>
      <c r="I42" s="1845">
        <v>1.7774948584859465</v>
      </c>
      <c r="J42" s="1845">
        <v>1.615429452130722</v>
      </c>
      <c r="K42" s="1845">
        <v>1.6690859045227202</v>
      </c>
      <c r="L42" s="1845">
        <v>1.9424662881736161</v>
      </c>
      <c r="M42" s="1845">
        <v>1.0780303109171234</v>
      </c>
      <c r="N42" s="1845">
        <v>1.4869470671267127</v>
      </c>
      <c r="O42" s="1845">
        <v>1.3748724317384875</v>
      </c>
      <c r="P42" s="1845">
        <v>1.8786202768403581</v>
      </c>
    </row>
    <row r="43" spans="1:16" ht="12" customHeight="1">
      <c r="A43" s="2481"/>
      <c r="B43" s="1151" t="s">
        <v>694</v>
      </c>
      <c r="C43" s="1845">
        <v>6.7442400815339365</v>
      </c>
      <c r="D43" s="1845">
        <v>3.49093027372367</v>
      </c>
      <c r="E43" s="1845">
        <v>3.7079461785994074</v>
      </c>
      <c r="F43" s="1845">
        <v>3.0742622298967555</v>
      </c>
      <c r="G43" s="1845">
        <v>3.1326008623082893</v>
      </c>
      <c r="H43" s="1845">
        <v>2.6403903806470872</v>
      </c>
      <c r="I43" s="1845">
        <v>2.7633597754056085</v>
      </c>
      <c r="J43" s="1845">
        <v>1.6570891159211434</v>
      </c>
      <c r="K43" s="1845">
        <v>1.8007203675030015</v>
      </c>
      <c r="L43" s="1845">
        <v>1.3410625256673496</v>
      </c>
      <c r="M43" s="1845">
        <v>1.6093329118325082</v>
      </c>
      <c r="N43" s="1845">
        <v>1.7214834288428644</v>
      </c>
      <c r="O43" s="1845">
        <v>1.5625107933466065</v>
      </c>
      <c r="P43" s="1845">
        <v>1.5863146399401704</v>
      </c>
    </row>
    <row r="44" spans="1:16" s="1152" customFormat="1" ht="12" customHeight="1">
      <c r="A44" s="2481"/>
      <c r="B44" s="1151" t="s">
        <v>718</v>
      </c>
      <c r="C44" s="1845">
        <v>4.8321002909663147</v>
      </c>
      <c r="D44" s="1845">
        <v>4.6918080593941722</v>
      </c>
      <c r="E44" s="1845">
        <v>4.7838123804202963</v>
      </c>
      <c r="F44" s="1845">
        <v>3.9821372462329445</v>
      </c>
      <c r="G44" s="1845">
        <v>3.7270103057738395</v>
      </c>
      <c r="H44" s="1845">
        <v>2.649042433995648</v>
      </c>
      <c r="I44" s="1845">
        <v>2.4711911990337216</v>
      </c>
      <c r="J44" s="1845">
        <v>3.1112438180992465</v>
      </c>
      <c r="K44" s="1845">
        <v>2.6198967270755324</v>
      </c>
      <c r="L44" s="1845">
        <v>1.9894934902206229</v>
      </c>
      <c r="M44" s="1845">
        <v>1.2742332725239527</v>
      </c>
      <c r="N44" s="1845">
        <v>1.5466156220010525</v>
      </c>
      <c r="O44" s="1845">
        <v>1.3565931794362516</v>
      </c>
      <c r="P44" s="1845">
        <v>1.4727926316349338</v>
      </c>
    </row>
    <row r="45" spans="1:16" ht="12" customHeight="1">
      <c r="A45" s="2481"/>
      <c r="B45" s="1151" t="s">
        <v>695</v>
      </c>
      <c r="C45" s="1845">
        <v>4.1564353194028589</v>
      </c>
      <c r="D45" s="1845">
        <v>6.2303021466728055</v>
      </c>
      <c r="E45" s="1845">
        <v>4.6074664552596349</v>
      </c>
      <c r="F45" s="1845">
        <v>3.2274748283657417</v>
      </c>
      <c r="G45" s="1845">
        <v>3.1959198993784814</v>
      </c>
      <c r="H45" s="1845">
        <v>2.9594348478752721</v>
      </c>
      <c r="I45" s="1845">
        <v>2.265734665230307</v>
      </c>
      <c r="J45" s="1845">
        <v>1.7366537098556394</v>
      </c>
      <c r="K45" s="1845">
        <v>1.5867588329162992</v>
      </c>
      <c r="L45" s="1845">
        <v>0.95833943352408946</v>
      </c>
      <c r="M45" s="1845">
        <v>1.5400376278639716</v>
      </c>
      <c r="N45" s="1845">
        <v>1.5358811372760435</v>
      </c>
      <c r="O45" s="1845">
        <v>1.547338216557425</v>
      </c>
      <c r="P45" s="1845">
        <v>1.4522511793797717</v>
      </c>
    </row>
    <row r="46" spans="1:16" s="1152" customFormat="1" ht="12" customHeight="1">
      <c r="A46" s="2481"/>
      <c r="B46" s="1151" t="s">
        <v>691</v>
      </c>
      <c r="C46" s="1845">
        <v>4.4595472331796646</v>
      </c>
      <c r="D46" s="1845">
        <v>4.9227387239393527</v>
      </c>
      <c r="E46" s="1845">
        <v>5.0554587647045972</v>
      </c>
      <c r="F46" s="1845">
        <v>5.6446746804363359</v>
      </c>
      <c r="G46" s="1845">
        <v>4.4262703750077907</v>
      </c>
      <c r="H46" s="1845">
        <v>1.7758339497921345</v>
      </c>
      <c r="I46" s="1845">
        <v>1.2433486762641597</v>
      </c>
      <c r="J46" s="1845">
        <v>1.7484543013155871</v>
      </c>
      <c r="K46" s="1845">
        <v>1.176000583744464</v>
      </c>
      <c r="L46" s="1845">
        <v>0.7427602267717297</v>
      </c>
      <c r="M46" s="1845">
        <v>0.66868356277970764</v>
      </c>
      <c r="N46" s="1845">
        <v>0.78260533310248093</v>
      </c>
      <c r="O46" s="1845">
        <v>1.0030116910490756</v>
      </c>
      <c r="P46" s="1845">
        <v>1.2144978307110663</v>
      </c>
    </row>
    <row r="47" spans="1:16" ht="12" customHeight="1">
      <c r="A47" s="2481"/>
      <c r="B47" s="1151" t="s">
        <v>665</v>
      </c>
      <c r="C47" s="1845">
        <v>0.61572907920514974</v>
      </c>
      <c r="D47" s="1845">
        <v>0.71840960548462696</v>
      </c>
      <c r="E47" s="1845">
        <v>0.71381085104855602</v>
      </c>
      <c r="F47" s="1845">
        <v>0.61757746134232028</v>
      </c>
      <c r="G47" s="1845">
        <v>0.61660481691529323</v>
      </c>
      <c r="H47" s="1845">
        <v>0.49814197154339657</v>
      </c>
      <c r="I47" s="1845">
        <v>0.62269447980935588</v>
      </c>
      <c r="J47" s="1845">
        <v>0.62561014421753136</v>
      </c>
      <c r="K47" s="1845">
        <v>0.59701146782993142</v>
      </c>
      <c r="L47" s="1845">
        <v>0.62858688999860035</v>
      </c>
      <c r="M47" s="1845">
        <v>0.69970053242249131</v>
      </c>
      <c r="N47" s="1845">
        <v>0.74153008051841329</v>
      </c>
      <c r="O47" s="1845">
        <v>0.87219204621732971</v>
      </c>
      <c r="P47" s="1845">
        <v>0.82623620469952141</v>
      </c>
    </row>
    <row r="48" spans="1:16" s="1152" customFormat="1" ht="12" customHeight="1">
      <c r="A48" s="2481"/>
      <c r="B48" s="1151" t="s">
        <v>701</v>
      </c>
      <c r="C48" s="1845">
        <v>0.45810032265048661</v>
      </c>
      <c r="D48" s="1845">
        <v>0.481353934966047</v>
      </c>
      <c r="E48" s="1845">
        <v>0.6570056149791037</v>
      </c>
      <c r="F48" s="1845">
        <v>0.63148060094930636</v>
      </c>
      <c r="G48" s="1845">
        <v>0.53514359529299782</v>
      </c>
      <c r="H48" s="1845">
        <v>0.34348651793786961</v>
      </c>
      <c r="I48" s="1845">
        <v>0.32603728005745436</v>
      </c>
      <c r="J48" s="1845">
        <v>0.4587926922155432</v>
      </c>
      <c r="K48" s="1845">
        <v>0.53295754886222391</v>
      </c>
      <c r="L48" s="1845">
        <v>0.47858296627951863</v>
      </c>
      <c r="M48" s="1845">
        <v>0.20954176338356598</v>
      </c>
      <c r="N48" s="1845">
        <v>0.34231506158946179</v>
      </c>
      <c r="O48" s="1845">
        <v>0.34155071997898218</v>
      </c>
      <c r="P48" s="1845">
        <v>0.39578160657812828</v>
      </c>
    </row>
    <row r="49" spans="1:18" ht="12" customHeight="1">
      <c r="A49" s="2481"/>
      <c r="B49" s="1151" t="s">
        <v>698</v>
      </c>
      <c r="C49" s="1845">
        <v>0.68015356262112592</v>
      </c>
      <c r="D49" s="1845">
        <v>0.56492232645320795</v>
      </c>
      <c r="E49" s="1845">
        <v>0.66917816556541498</v>
      </c>
      <c r="F49" s="1845">
        <v>0.51525035383490303</v>
      </c>
      <c r="G49" s="1845">
        <v>0.64653433652685788</v>
      </c>
      <c r="H49" s="1845">
        <v>0.46677827815486311</v>
      </c>
      <c r="I49" s="1845">
        <v>0.67594587536317041</v>
      </c>
      <c r="J49" s="1845">
        <v>0.44949525651982675</v>
      </c>
      <c r="K49" s="1845">
        <v>0.33926462810864877</v>
      </c>
      <c r="L49" s="1845">
        <v>0.37612799762282506</v>
      </c>
      <c r="M49" s="1845">
        <v>0.24289133967376253</v>
      </c>
      <c r="N49" s="1845">
        <v>0.33250959747092074</v>
      </c>
      <c r="O49" s="1845">
        <v>0.3971963606282326</v>
      </c>
      <c r="P49" s="1845">
        <v>0.35186940325340665</v>
      </c>
    </row>
    <row r="50" spans="1:18" s="1152" customFormat="1" ht="12" customHeight="1">
      <c r="A50" s="2481"/>
      <c r="B50" s="1151" t="s">
        <v>693</v>
      </c>
      <c r="C50" s="1845">
        <v>1.2982589547391601</v>
      </c>
      <c r="D50" s="1845">
        <v>1.251854504477671</v>
      </c>
      <c r="E50" s="1845">
        <v>0.90888377711123536</v>
      </c>
      <c r="F50" s="1845">
        <v>0.72602195027681149</v>
      </c>
      <c r="G50" s="1845">
        <v>0.63435862279961241</v>
      </c>
      <c r="H50" s="1845">
        <v>0.65928646516034417</v>
      </c>
      <c r="I50" s="1845">
        <v>0.51659974537263731</v>
      </c>
      <c r="J50" s="1845">
        <v>0.44842247547801334</v>
      </c>
      <c r="K50" s="1845">
        <v>0.6046447813012451</v>
      </c>
      <c r="L50" s="1845">
        <v>0.51303871697918946</v>
      </c>
      <c r="M50" s="1845">
        <v>0.41695307936249493</v>
      </c>
      <c r="N50" s="1845">
        <v>0.21395367792470446</v>
      </c>
      <c r="O50" s="1845">
        <v>0.34870645852143967</v>
      </c>
      <c r="P50" s="1845">
        <v>0.29149750963835824</v>
      </c>
    </row>
    <row r="51" spans="1:18" ht="12" customHeight="1">
      <c r="A51" s="2481"/>
      <c r="B51" s="1151" t="s">
        <v>662</v>
      </c>
      <c r="C51" s="1845">
        <v>0.65559832918798744</v>
      </c>
      <c r="D51" s="1845">
        <v>0.93345893291158777</v>
      </c>
      <c r="E51" s="1845">
        <v>1.1317350878452401</v>
      </c>
      <c r="F51" s="1845">
        <v>0.88702030692570999</v>
      </c>
      <c r="G51" s="1845">
        <v>0.84348792938363659</v>
      </c>
      <c r="H51" s="1845">
        <v>0.693678377220874</v>
      </c>
      <c r="I51" s="1845">
        <v>0.52700519048085404</v>
      </c>
      <c r="J51" s="1845">
        <v>0.48185748461453187</v>
      </c>
      <c r="K51" s="1845">
        <v>0.44869898797299079</v>
      </c>
      <c r="L51" s="1845">
        <v>0.3578193091965523</v>
      </c>
      <c r="M51" s="1845">
        <v>0.38216637813578458</v>
      </c>
      <c r="N51" s="1845">
        <v>0.84622907708128225</v>
      </c>
      <c r="O51" s="1845">
        <v>0.22413848365264136</v>
      </c>
      <c r="P51" s="1845">
        <v>0.28063472849329774</v>
      </c>
    </row>
    <row r="52" spans="1:18" s="1152" customFormat="1" ht="12" customHeight="1">
      <c r="A52" s="2481"/>
      <c r="B52" s="1151" t="s">
        <v>690</v>
      </c>
      <c r="C52" s="1845">
        <v>0.42773632431918635</v>
      </c>
      <c r="D52" s="1845">
        <v>0.15571576947107654</v>
      </c>
      <c r="E52" s="1845">
        <v>0.19382445933587811</v>
      </c>
      <c r="F52" s="1845">
        <v>0.1521003473004274</v>
      </c>
      <c r="G52" s="1845">
        <v>0.10306057120842138</v>
      </c>
      <c r="H52" s="1845">
        <v>0.57211702767359263</v>
      </c>
      <c r="I52" s="1845">
        <v>0.35664153037573859</v>
      </c>
      <c r="J52" s="1845">
        <v>0.38745275293495013</v>
      </c>
      <c r="K52" s="1845">
        <v>0.28297027079442749</v>
      </c>
      <c r="L52" s="1845">
        <v>0.46510673382080386</v>
      </c>
      <c r="M52" s="1845">
        <v>0.21672523489076803</v>
      </c>
      <c r="N52" s="1845">
        <v>0.35516492623539808</v>
      </c>
      <c r="O52" s="1845">
        <v>0.30986182031211018</v>
      </c>
      <c r="P52" s="1845">
        <v>0.2488746687677921</v>
      </c>
    </row>
    <row r="53" spans="1:18" ht="12" customHeight="1">
      <c r="A53" s="2481"/>
      <c r="B53" s="1151" t="s">
        <v>759</v>
      </c>
      <c r="C53" s="1845">
        <v>0.32106627800748799</v>
      </c>
      <c r="D53" s="1845">
        <v>0.3897072656351272</v>
      </c>
      <c r="E53" s="1845">
        <v>0.57210987755662579</v>
      </c>
      <c r="F53" s="1845">
        <v>0.48939051416590895</v>
      </c>
      <c r="G53" s="1845">
        <v>0.37023988260822766</v>
      </c>
      <c r="H53" s="1845">
        <v>0.31990967256304104</v>
      </c>
      <c r="I53" s="1845">
        <v>0.39744719746678414</v>
      </c>
      <c r="J53" s="1845">
        <v>0.33595926292790551</v>
      </c>
      <c r="K53" s="1845">
        <v>0.33507053709454299</v>
      </c>
      <c r="L53" s="1845">
        <v>0.30238908727855796</v>
      </c>
      <c r="M53" s="1845">
        <v>0.26773551440236931</v>
      </c>
      <c r="N53" s="1845">
        <v>0.32861491083345573</v>
      </c>
      <c r="O53" s="1845">
        <v>0.22490460405952761</v>
      </c>
      <c r="P53" s="1845">
        <v>0.20855380802764995</v>
      </c>
    </row>
    <row r="54" spans="1:18" s="1152" customFormat="1" ht="12" customHeight="1">
      <c r="A54" s="2481"/>
      <c r="B54" s="1151" t="s">
        <v>758</v>
      </c>
      <c r="C54" s="1845">
        <v>0.39156356108972434</v>
      </c>
      <c r="D54" s="1845">
        <v>0.28051123409190359</v>
      </c>
      <c r="E54" s="1845">
        <v>0.2893321639361659</v>
      </c>
      <c r="F54" s="1845">
        <v>0.33868048082618019</v>
      </c>
      <c r="G54" s="1845">
        <v>0.30098355268748972</v>
      </c>
      <c r="H54" s="1845">
        <v>0.29287200584878803</v>
      </c>
      <c r="I54" s="1845">
        <v>0.2352446707798779</v>
      </c>
      <c r="J54" s="1845">
        <v>0.14339506592239501</v>
      </c>
      <c r="K54" s="1845">
        <v>0.14193563638915449</v>
      </c>
      <c r="L54" s="1845">
        <v>0.18381501958197038</v>
      </c>
      <c r="M54" s="1845">
        <v>0.20615290459786306</v>
      </c>
      <c r="N54" s="1845">
        <v>0.33061683411281823</v>
      </c>
      <c r="O54" s="1845">
        <v>0.12174442893850733</v>
      </c>
      <c r="P54" s="1845">
        <v>0.16094931732711976</v>
      </c>
    </row>
    <row r="55" spans="1:18" ht="12" customHeight="1">
      <c r="A55" s="2481"/>
      <c r="B55" s="1151" t="s">
        <v>756</v>
      </c>
      <c r="C55" s="1845">
        <v>0.70761317850334537</v>
      </c>
      <c r="D55" s="1845">
        <v>0.30948160980745271</v>
      </c>
      <c r="E55" s="1845">
        <v>0.27684749666815445</v>
      </c>
      <c r="F55" s="1845">
        <v>0.16655961249169288</v>
      </c>
      <c r="G55" s="1845">
        <v>0.13452434236245278</v>
      </c>
      <c r="H55" s="1845">
        <v>5.9699168105070539E-2</v>
      </c>
      <c r="I55" s="1845">
        <v>6.2840727320210232E-2</v>
      </c>
      <c r="J55" s="1845">
        <v>0.11317839991131677</v>
      </c>
      <c r="K55" s="1845">
        <v>6.1952248985117218E-2</v>
      </c>
      <c r="L55" s="1845">
        <v>9.508972576375059E-2</v>
      </c>
      <c r="M55" s="1845">
        <v>0.110744029401112</v>
      </c>
      <c r="N55" s="1845">
        <v>0.18815663372430436</v>
      </c>
      <c r="O55" s="1845">
        <v>8.0537105360610414E-2</v>
      </c>
      <c r="P55" s="1845">
        <v>0.16035803443163432</v>
      </c>
    </row>
    <row r="56" spans="1:18" s="1152" customFormat="1" ht="12" customHeight="1">
      <c r="A56" s="2481"/>
      <c r="B56" s="1151" t="s">
        <v>725</v>
      </c>
      <c r="C56" s="1845">
        <v>0.32793118197804288</v>
      </c>
      <c r="D56" s="1845">
        <v>0.52508805984432794</v>
      </c>
      <c r="E56" s="1845">
        <v>0.65076328134509809</v>
      </c>
      <c r="F56" s="1845">
        <v>0.63704185679210079</v>
      </c>
      <c r="G56" s="1845">
        <v>0.53569712696101479</v>
      </c>
      <c r="H56" s="1845">
        <v>0.38501637401096211</v>
      </c>
      <c r="I56" s="1845">
        <v>0.40866875591682172</v>
      </c>
      <c r="J56" s="1845">
        <v>0.22778717454505146</v>
      </c>
      <c r="K56" s="1845">
        <v>0.27958253416486989</v>
      </c>
      <c r="L56" s="1845">
        <v>0.17356833598395233</v>
      </c>
      <c r="M56" s="1845">
        <v>8.2124620529307718E-2</v>
      </c>
      <c r="N56" s="1845">
        <v>0.10300086302182131</v>
      </c>
      <c r="O56" s="1845">
        <v>0.19593393782911467</v>
      </c>
      <c r="P56" s="1845">
        <v>0.15847048062204619</v>
      </c>
    </row>
    <row r="57" spans="1:18" ht="12" customHeight="1" thickBot="1">
      <c r="A57" s="2481"/>
      <c r="B57" s="1153" t="s">
        <v>235</v>
      </c>
      <c r="C57" s="1846">
        <v>5.0137562114179195</v>
      </c>
      <c r="D57" s="1846">
        <v>5.5894420585591398</v>
      </c>
      <c r="E57" s="1846">
        <v>5.3717353375385821</v>
      </c>
      <c r="F57" s="1846">
        <v>5.3301856625263113</v>
      </c>
      <c r="G57" s="1846">
        <v>6.3265213622431347</v>
      </c>
      <c r="H57" s="1846">
        <v>5.5448846897589972</v>
      </c>
      <c r="I57" s="1846">
        <v>5.6528090621225475</v>
      </c>
      <c r="J57" s="1846">
        <v>6.1375591370549296</v>
      </c>
      <c r="K57" s="1846">
        <v>4.5094976646182738</v>
      </c>
      <c r="L57" s="1846">
        <v>3.7</v>
      </c>
      <c r="M57" s="1846">
        <v>3.5931859172105818</v>
      </c>
      <c r="N57" s="1846">
        <v>5.1080783612763048</v>
      </c>
      <c r="O57" s="1846">
        <v>4.8338246949076309</v>
      </c>
      <c r="P57" s="1846">
        <v>4.7488617133734907</v>
      </c>
    </row>
    <row r="58" spans="1:18" s="1152" customFormat="1" ht="12" customHeight="1" thickTop="1">
      <c r="A58" s="2482"/>
      <c r="B58" s="1154" t="s">
        <v>84</v>
      </c>
      <c r="C58" s="1847">
        <v>100</v>
      </c>
      <c r="D58" s="1847">
        <v>100</v>
      </c>
      <c r="E58" s="1847">
        <v>100</v>
      </c>
      <c r="F58" s="1847">
        <v>100</v>
      </c>
      <c r="G58" s="1847">
        <v>100</v>
      </c>
      <c r="H58" s="1847">
        <v>100</v>
      </c>
      <c r="I58" s="1847">
        <v>100</v>
      </c>
      <c r="J58" s="1847">
        <v>100</v>
      </c>
      <c r="K58" s="1847">
        <v>100</v>
      </c>
      <c r="L58" s="1847">
        <v>100</v>
      </c>
      <c r="M58" s="1847">
        <v>100</v>
      </c>
      <c r="N58" s="1847">
        <v>100</v>
      </c>
      <c r="O58" s="1847">
        <v>100</v>
      </c>
      <c r="P58" s="1847">
        <v>100</v>
      </c>
    </row>
    <row r="59" spans="1:18">
      <c r="A59" s="295"/>
      <c r="B59" s="650"/>
      <c r="C59" s="295"/>
      <c r="D59" s="295"/>
      <c r="E59" s="295"/>
      <c r="F59" s="295"/>
      <c r="G59" s="295"/>
      <c r="H59" s="295"/>
      <c r="I59" s="295"/>
      <c r="J59" s="295"/>
      <c r="K59" s="295"/>
      <c r="L59" s="295"/>
      <c r="M59" s="295"/>
      <c r="N59" s="295"/>
      <c r="O59" s="295"/>
      <c r="P59" s="295"/>
    </row>
    <row r="60" spans="1:18" ht="22.5" customHeight="1">
      <c r="A60" s="552" t="s">
        <v>760</v>
      </c>
      <c r="B60" s="1149"/>
      <c r="C60" s="295"/>
      <c r="D60" s="295"/>
      <c r="E60" s="295"/>
      <c r="F60" s="295"/>
      <c r="G60" s="295"/>
      <c r="H60" s="295"/>
      <c r="I60" s="295"/>
      <c r="J60" s="295"/>
      <c r="K60" s="295"/>
      <c r="L60" s="295"/>
      <c r="M60" s="295"/>
      <c r="N60" s="295"/>
      <c r="O60" s="295"/>
      <c r="P60" s="804"/>
    </row>
    <row r="61" spans="1:18" ht="12" customHeight="1">
      <c r="A61" s="2483"/>
      <c r="B61" s="2378" t="s">
        <v>761</v>
      </c>
      <c r="C61" s="2484" t="s">
        <v>62</v>
      </c>
      <c r="D61" s="2484"/>
      <c r="E61" s="2484"/>
      <c r="F61" s="2484"/>
      <c r="G61" s="2484"/>
      <c r="H61" s="2484"/>
      <c r="I61" s="2484"/>
      <c r="J61" s="2484"/>
      <c r="K61" s="2484"/>
      <c r="L61" s="2484"/>
      <c r="M61" s="2484"/>
      <c r="N61" s="2484"/>
      <c r="O61" s="2484"/>
      <c r="P61" s="2484"/>
    </row>
    <row r="62" spans="1:18" ht="13.5" customHeight="1">
      <c r="A62" s="2483"/>
      <c r="B62" s="2379"/>
      <c r="C62" s="910">
        <v>2010</v>
      </c>
      <c r="D62" s="910">
        <v>2011</v>
      </c>
      <c r="E62" s="910">
        <v>2012</v>
      </c>
      <c r="F62" s="910">
        <v>2013</v>
      </c>
      <c r="G62" s="910">
        <v>2014</v>
      </c>
      <c r="H62" s="910">
        <v>2015</v>
      </c>
      <c r="I62" s="910">
        <v>2016</v>
      </c>
      <c r="J62" s="910">
        <v>2017</v>
      </c>
      <c r="K62" s="910">
        <v>2018</v>
      </c>
      <c r="L62" s="910">
        <v>2019</v>
      </c>
      <c r="M62" s="910">
        <v>2020</v>
      </c>
      <c r="N62" s="910">
        <v>2021</v>
      </c>
      <c r="O62" s="910">
        <v>2022</v>
      </c>
      <c r="P62" s="910">
        <v>2023</v>
      </c>
    </row>
    <row r="63" spans="1:18" ht="12" customHeight="1">
      <c r="A63" s="2480" t="s">
        <v>748</v>
      </c>
      <c r="B63" s="1150" t="s">
        <v>708</v>
      </c>
      <c r="C63" s="1557">
        <v>249057</v>
      </c>
      <c r="D63" s="1557">
        <v>290103</v>
      </c>
      <c r="E63" s="1557">
        <v>339159</v>
      </c>
      <c r="F63" s="1557">
        <v>353092</v>
      </c>
      <c r="G63" s="1557">
        <v>397352</v>
      </c>
      <c r="H63" s="1557">
        <v>444629</v>
      </c>
      <c r="I63" s="1557">
        <v>406116</v>
      </c>
      <c r="J63" s="1557">
        <v>413328</v>
      </c>
      <c r="K63" s="1557">
        <v>463481.02600000001</v>
      </c>
      <c r="L63" s="1557">
        <v>484712.72500000003</v>
      </c>
      <c r="M63" s="1557">
        <v>564644.62699999998</v>
      </c>
      <c r="N63" s="1557">
        <v>854375.44099999999</v>
      </c>
      <c r="O63" s="1557">
        <v>1319564.4509999999</v>
      </c>
      <c r="P63" s="1557">
        <v>1079594.608</v>
      </c>
      <c r="Q63" s="1152"/>
      <c r="R63" s="1152"/>
    </row>
    <row r="64" spans="1:18" s="1152" customFormat="1" ht="12" customHeight="1">
      <c r="A64" s="2481"/>
      <c r="B64" s="1151" t="s">
        <v>658</v>
      </c>
      <c r="C64" s="1558">
        <v>219304</v>
      </c>
      <c r="D64" s="1558">
        <v>259611</v>
      </c>
      <c r="E64" s="1558">
        <v>319845</v>
      </c>
      <c r="F64" s="1558">
        <v>370488</v>
      </c>
      <c r="G64" s="1558">
        <v>396149</v>
      </c>
      <c r="H64" s="1558">
        <v>415747</v>
      </c>
      <c r="I64" s="1558">
        <v>425900</v>
      </c>
      <c r="J64" s="1558">
        <v>462156</v>
      </c>
      <c r="K64" s="1558">
        <v>472479.85600000003</v>
      </c>
      <c r="L64" s="1558">
        <v>521353.42300000001</v>
      </c>
      <c r="M64" s="1558">
        <v>488486.03500000003</v>
      </c>
      <c r="N64" s="1558">
        <v>533192.15800000005</v>
      </c>
      <c r="O64" s="1558">
        <v>590647.41</v>
      </c>
      <c r="P64" s="1558">
        <v>577804.03599999996</v>
      </c>
      <c r="Q64" s="291"/>
      <c r="R64" s="291"/>
    </row>
    <row r="65" spans="1:18" ht="12" customHeight="1">
      <c r="A65" s="2481"/>
      <c r="B65" s="1151" t="s">
        <v>691</v>
      </c>
      <c r="C65" s="1558">
        <v>33095</v>
      </c>
      <c r="D65" s="1558">
        <v>27720.937000000002</v>
      </c>
      <c r="E65" s="1558">
        <v>31844.576000000001</v>
      </c>
      <c r="F65" s="1558">
        <v>38010</v>
      </c>
      <c r="G65" s="1558">
        <v>43033</v>
      </c>
      <c r="H65" s="1558">
        <v>578265</v>
      </c>
      <c r="I65" s="1558">
        <v>378424</v>
      </c>
      <c r="J65" s="1558">
        <v>196687</v>
      </c>
      <c r="K65" s="1558">
        <v>330259.66600000003</v>
      </c>
      <c r="L65" s="1558">
        <v>331831.734</v>
      </c>
      <c r="M65" s="1558">
        <v>321329.48600000003</v>
      </c>
      <c r="N65" s="1558">
        <v>406841.32900000003</v>
      </c>
      <c r="O65" s="1558">
        <v>489803.88299999997</v>
      </c>
      <c r="P65" s="1558">
        <v>496021.05099999998</v>
      </c>
      <c r="Q65" s="1152"/>
      <c r="R65" s="1152"/>
    </row>
    <row r="66" spans="1:18" s="1152" customFormat="1" ht="12" customHeight="1">
      <c r="A66" s="2481"/>
      <c r="B66" s="1151" t="s">
        <v>696</v>
      </c>
      <c r="C66" s="1558">
        <v>206728</v>
      </c>
      <c r="D66" s="1558">
        <v>201129</v>
      </c>
      <c r="E66" s="1558">
        <v>231252</v>
      </c>
      <c r="F66" s="1558">
        <v>214912</v>
      </c>
      <c r="G66" s="1558">
        <v>216625</v>
      </c>
      <c r="H66" s="1558">
        <v>278159</v>
      </c>
      <c r="I66" s="1558">
        <v>291469</v>
      </c>
      <c r="J66" s="1558">
        <v>303757</v>
      </c>
      <c r="K66" s="1558">
        <v>288069.83899999998</v>
      </c>
      <c r="L66" s="1558">
        <v>315498.65100000001</v>
      </c>
      <c r="M66" s="1558">
        <v>321431.36700000003</v>
      </c>
      <c r="N66" s="1558">
        <v>371009.34299999999</v>
      </c>
      <c r="O66" s="1558">
        <v>398232.60499999998</v>
      </c>
      <c r="P66" s="1558">
        <v>436111.65399999998</v>
      </c>
      <c r="R66" s="291"/>
    </row>
    <row r="67" spans="1:18" ht="12" customHeight="1">
      <c r="A67" s="2481"/>
      <c r="B67" s="1151" t="s">
        <v>718</v>
      </c>
      <c r="C67" s="1558">
        <v>81308</v>
      </c>
      <c r="D67" s="1558">
        <v>121272</v>
      </c>
      <c r="E67" s="1558">
        <v>57263</v>
      </c>
      <c r="F67" s="1558">
        <v>64152</v>
      </c>
      <c r="G67" s="1558">
        <v>82614</v>
      </c>
      <c r="H67" s="1558">
        <v>88856</v>
      </c>
      <c r="I67" s="1558">
        <v>96272</v>
      </c>
      <c r="J67" s="1558">
        <v>84075</v>
      </c>
      <c r="K67" s="1558">
        <v>91228.525999999998</v>
      </c>
      <c r="L67" s="1558">
        <v>100676.95</v>
      </c>
      <c r="M67" s="1558">
        <v>108352.046</v>
      </c>
      <c r="N67" s="1558">
        <v>481076.87099999998</v>
      </c>
      <c r="O67" s="1558">
        <v>555702.70799999998</v>
      </c>
      <c r="P67" s="1558">
        <v>256059.32500000001</v>
      </c>
      <c r="Q67" s="1152"/>
      <c r="R67" s="1152"/>
    </row>
    <row r="68" spans="1:18" s="1152" customFormat="1" ht="12" customHeight="1">
      <c r="A68" s="2481"/>
      <c r="B68" s="1151" t="s">
        <v>755</v>
      </c>
      <c r="C68" s="1558">
        <v>43911</v>
      </c>
      <c r="D68" s="1558">
        <v>57221</v>
      </c>
      <c r="E68" s="1558">
        <v>56446</v>
      </c>
      <c r="F68" s="1558">
        <v>63727</v>
      </c>
      <c r="G68" s="1558">
        <v>59956</v>
      </c>
      <c r="H68" s="1558">
        <v>70323</v>
      </c>
      <c r="I68" s="1558">
        <v>55898</v>
      </c>
      <c r="J68" s="1558">
        <v>44021</v>
      </c>
      <c r="K68" s="1558">
        <v>50747.841999999997</v>
      </c>
      <c r="L68" s="1558">
        <v>43395.453000000001</v>
      </c>
      <c r="M68" s="1558">
        <v>36146.248</v>
      </c>
      <c r="N68" s="1558">
        <v>192998.962</v>
      </c>
      <c r="O68" s="1558">
        <v>393835.83500000002</v>
      </c>
      <c r="P68" s="1558">
        <v>190467.617</v>
      </c>
      <c r="Q68" s="291"/>
      <c r="R68" s="291"/>
    </row>
    <row r="69" spans="1:18" ht="12" customHeight="1">
      <c r="A69" s="2481"/>
      <c r="B69" s="1151" t="s">
        <v>659</v>
      </c>
      <c r="C69" s="1558">
        <v>132375</v>
      </c>
      <c r="D69" s="1558">
        <v>138243</v>
      </c>
      <c r="E69" s="1558">
        <v>174781</v>
      </c>
      <c r="F69" s="1558">
        <v>196398</v>
      </c>
      <c r="G69" s="1558">
        <v>200873</v>
      </c>
      <c r="H69" s="1558">
        <v>193719</v>
      </c>
      <c r="I69" s="1558">
        <v>193619</v>
      </c>
      <c r="J69" s="1558">
        <v>188591</v>
      </c>
      <c r="K69" s="1558">
        <v>181015.685</v>
      </c>
      <c r="L69" s="1558">
        <v>149713.1</v>
      </c>
      <c r="M69" s="1558">
        <v>154712.71400000001</v>
      </c>
      <c r="N69" s="1558">
        <v>128492.852</v>
      </c>
      <c r="O69" s="1558">
        <v>147183.36499999999</v>
      </c>
      <c r="P69" s="1558">
        <v>166089.149</v>
      </c>
      <c r="Q69" s="1152"/>
      <c r="R69" s="1152"/>
    </row>
    <row r="70" spans="1:18" s="1152" customFormat="1" ht="12" customHeight="1">
      <c r="A70" s="2481"/>
      <c r="B70" s="1151" t="s">
        <v>710</v>
      </c>
      <c r="C70" s="1558">
        <v>103280</v>
      </c>
      <c r="D70" s="1558">
        <v>107581</v>
      </c>
      <c r="E70" s="1558">
        <v>109779</v>
      </c>
      <c r="F70" s="1558">
        <v>104942</v>
      </c>
      <c r="G70" s="1558">
        <v>87137</v>
      </c>
      <c r="H70" s="1558">
        <v>113721</v>
      </c>
      <c r="I70" s="1558">
        <v>99351</v>
      </c>
      <c r="J70" s="1558">
        <v>149782</v>
      </c>
      <c r="K70" s="1558">
        <v>154139.38699999999</v>
      </c>
      <c r="L70" s="1558">
        <v>160230.09599999999</v>
      </c>
      <c r="M70" s="1558">
        <v>113940.13800000001</v>
      </c>
      <c r="N70" s="1558">
        <v>110144.71</v>
      </c>
      <c r="O70" s="1558">
        <v>142093.43900000001</v>
      </c>
      <c r="P70" s="1558">
        <v>151503.62899999999</v>
      </c>
      <c r="Q70" s="291"/>
      <c r="R70" s="291"/>
    </row>
    <row r="71" spans="1:18" ht="12" customHeight="1">
      <c r="A71" s="2481"/>
      <c r="B71" s="1151" t="s">
        <v>763</v>
      </c>
      <c r="C71" s="1558">
        <v>64036</v>
      </c>
      <c r="D71" s="1558">
        <v>73145.892000000007</v>
      </c>
      <c r="E71" s="1558">
        <v>94814.407000000007</v>
      </c>
      <c r="F71" s="1558">
        <v>87224</v>
      </c>
      <c r="G71" s="1558">
        <v>111312</v>
      </c>
      <c r="H71" s="1558">
        <v>111118</v>
      </c>
      <c r="I71" s="1558">
        <v>134095</v>
      </c>
      <c r="J71" s="1558">
        <v>131328</v>
      </c>
      <c r="K71" s="1558">
        <v>150940.899</v>
      </c>
      <c r="L71" s="1558">
        <v>165777.296</v>
      </c>
      <c r="M71" s="1558">
        <v>161902.73199999999</v>
      </c>
      <c r="N71" s="1558">
        <v>151187.098</v>
      </c>
      <c r="O71" s="1558">
        <v>153884.902</v>
      </c>
      <c r="P71" s="1558">
        <v>151224.36799999999</v>
      </c>
      <c r="Q71" s="1152"/>
      <c r="R71" s="1152"/>
    </row>
    <row r="72" spans="1:18" s="1152" customFormat="1" ht="12" customHeight="1">
      <c r="A72" s="2481"/>
      <c r="B72" s="1151" t="s">
        <v>665</v>
      </c>
      <c r="C72" s="1558">
        <v>68407</v>
      </c>
      <c r="D72" s="1558">
        <v>80868</v>
      </c>
      <c r="E72" s="1558">
        <v>103578</v>
      </c>
      <c r="F72" s="1558">
        <v>114157</v>
      </c>
      <c r="G72" s="1558">
        <v>113879</v>
      </c>
      <c r="H72" s="1558">
        <v>126170</v>
      </c>
      <c r="I72" s="1558">
        <v>160463</v>
      </c>
      <c r="J72" s="1558">
        <v>111602</v>
      </c>
      <c r="K72" s="1558">
        <v>129557.084</v>
      </c>
      <c r="L72" s="1558">
        <v>126086.791</v>
      </c>
      <c r="M72" s="1558">
        <v>135435.788</v>
      </c>
      <c r="N72" s="1558">
        <v>123321.897</v>
      </c>
      <c r="O72" s="1558">
        <v>127157.014</v>
      </c>
      <c r="P72" s="1558">
        <v>139186.856</v>
      </c>
      <c r="Q72" s="291"/>
      <c r="R72" s="291"/>
    </row>
    <row r="73" spans="1:18" ht="12" customHeight="1">
      <c r="A73" s="2481"/>
      <c r="B73" s="1151" t="s">
        <v>769</v>
      </c>
      <c r="C73" s="1558">
        <v>16875</v>
      </c>
      <c r="D73" s="1558">
        <v>24707.217000000001</v>
      </c>
      <c r="E73" s="1558">
        <v>21406.052</v>
      </c>
      <c r="F73" s="1558">
        <v>42292</v>
      </c>
      <c r="G73" s="1558">
        <v>40815</v>
      </c>
      <c r="H73" s="1558">
        <v>54183</v>
      </c>
      <c r="I73" s="1558">
        <v>70726</v>
      </c>
      <c r="J73" s="1558">
        <v>85065</v>
      </c>
      <c r="K73" s="1558">
        <v>86586.9</v>
      </c>
      <c r="L73" s="1558">
        <v>103118.982</v>
      </c>
      <c r="M73" s="1558">
        <v>119520.3</v>
      </c>
      <c r="N73" s="1558">
        <v>116742.909</v>
      </c>
      <c r="O73" s="1558">
        <v>153202.427</v>
      </c>
      <c r="P73" s="1558">
        <v>130818.2</v>
      </c>
      <c r="Q73" s="1152"/>
      <c r="R73" s="1152"/>
    </row>
    <row r="74" spans="1:18" s="1152" customFormat="1" ht="12" customHeight="1">
      <c r="A74" s="2481"/>
      <c r="B74" s="1151" t="s">
        <v>692</v>
      </c>
      <c r="C74" s="1558">
        <v>58333</v>
      </c>
      <c r="D74" s="1558">
        <v>47348.665999999997</v>
      </c>
      <c r="E74" s="1558">
        <v>45771.245000000003</v>
      </c>
      <c r="F74" s="1558">
        <v>47372</v>
      </c>
      <c r="G74" s="1558">
        <v>55160</v>
      </c>
      <c r="H74" s="1558">
        <v>60593</v>
      </c>
      <c r="I74" s="1558">
        <v>71838</v>
      </c>
      <c r="J74" s="1558">
        <v>69797</v>
      </c>
      <c r="K74" s="1558">
        <v>80901.819000000003</v>
      </c>
      <c r="L74" s="1558">
        <v>83097.214999999997</v>
      </c>
      <c r="M74" s="1558">
        <v>107244.47500000001</v>
      </c>
      <c r="N74" s="1558">
        <v>107682.99800000001</v>
      </c>
      <c r="O74" s="1558">
        <v>124230.109</v>
      </c>
      <c r="P74" s="1558">
        <v>130620.039</v>
      </c>
      <c r="R74" s="291"/>
    </row>
    <row r="75" spans="1:18" ht="12" customHeight="1">
      <c r="A75" s="2481"/>
      <c r="B75" s="1151" t="s">
        <v>690</v>
      </c>
      <c r="C75" s="1558">
        <v>16766</v>
      </c>
      <c r="D75" s="1558">
        <v>13669</v>
      </c>
      <c r="E75" s="1558">
        <v>27942</v>
      </c>
      <c r="F75" s="1558">
        <v>28669</v>
      </c>
      <c r="G75" s="1558">
        <v>52077</v>
      </c>
      <c r="H75" s="1558">
        <v>42835</v>
      </c>
      <c r="I75" s="1558">
        <v>46724</v>
      </c>
      <c r="J75" s="1558">
        <v>44205</v>
      </c>
      <c r="K75" s="1558">
        <v>79953.528999999995</v>
      </c>
      <c r="L75" s="1558">
        <v>100189.005</v>
      </c>
      <c r="M75" s="1558">
        <v>123195.622</v>
      </c>
      <c r="N75" s="1558">
        <v>107811.268</v>
      </c>
      <c r="O75" s="1558">
        <v>120241.356</v>
      </c>
      <c r="P75" s="1558">
        <v>128319.04300000001</v>
      </c>
      <c r="Q75" s="1152"/>
      <c r="R75" s="1152"/>
    </row>
    <row r="76" spans="1:18" s="1152" customFormat="1" ht="12" customHeight="1">
      <c r="A76" s="2481"/>
      <c r="B76" s="1151" t="s">
        <v>660</v>
      </c>
      <c r="C76" s="1558">
        <v>53901</v>
      </c>
      <c r="D76" s="1558">
        <v>51874</v>
      </c>
      <c r="E76" s="1558">
        <v>55528</v>
      </c>
      <c r="F76" s="1558">
        <v>61339</v>
      </c>
      <c r="G76" s="1558">
        <v>75786</v>
      </c>
      <c r="H76" s="1558">
        <v>89881</v>
      </c>
      <c r="I76" s="1558">
        <v>85937</v>
      </c>
      <c r="J76" s="1558">
        <v>85691</v>
      </c>
      <c r="K76" s="1558">
        <v>89670.649000000005</v>
      </c>
      <c r="L76" s="1558">
        <v>80582.047999999995</v>
      </c>
      <c r="M76" s="1558">
        <v>76816.267000000007</v>
      </c>
      <c r="N76" s="1558">
        <v>77916.069000000003</v>
      </c>
      <c r="O76" s="1558">
        <v>139071.959</v>
      </c>
      <c r="P76" s="1558">
        <v>121310.95699999999</v>
      </c>
      <c r="Q76" s="291"/>
      <c r="R76" s="291"/>
    </row>
    <row r="77" spans="1:18" ht="12" customHeight="1">
      <c r="A77" s="2481"/>
      <c r="B77" s="1151" t="s">
        <v>694</v>
      </c>
      <c r="C77" s="1558">
        <v>89215</v>
      </c>
      <c r="D77" s="1558">
        <v>134970</v>
      </c>
      <c r="E77" s="1558">
        <v>165366</v>
      </c>
      <c r="F77" s="1558">
        <v>214308</v>
      </c>
      <c r="G77" s="1558">
        <v>135536</v>
      </c>
      <c r="H77" s="1558">
        <v>83580</v>
      </c>
      <c r="I77" s="1558">
        <v>95576</v>
      </c>
      <c r="J77" s="1558">
        <v>108975</v>
      </c>
      <c r="K77" s="1558">
        <v>111078.088</v>
      </c>
      <c r="L77" s="1558">
        <v>110355.689</v>
      </c>
      <c r="M77" s="1558">
        <v>99182.994999999995</v>
      </c>
      <c r="N77" s="1558">
        <v>137236.402</v>
      </c>
      <c r="O77" s="1558">
        <v>200238.89600000001</v>
      </c>
      <c r="P77" s="1558">
        <v>107407.458</v>
      </c>
      <c r="Q77" s="1152"/>
      <c r="R77" s="1152"/>
    </row>
    <row r="78" spans="1:18" s="1152" customFormat="1" ht="12" customHeight="1">
      <c r="A78" s="2481"/>
      <c r="B78" s="1151" t="s">
        <v>663</v>
      </c>
      <c r="C78" s="1558">
        <v>16860</v>
      </c>
      <c r="D78" s="1558">
        <v>15480</v>
      </c>
      <c r="E78" s="1558">
        <v>18310</v>
      </c>
      <c r="F78" s="1558">
        <v>24322</v>
      </c>
      <c r="G78" s="1558">
        <v>28167</v>
      </c>
      <c r="H78" s="1558">
        <v>47736</v>
      </c>
      <c r="I78" s="1558">
        <v>34531</v>
      </c>
      <c r="J78" s="1558">
        <v>32041</v>
      </c>
      <c r="K78" s="1558">
        <v>37956.724999999999</v>
      </c>
      <c r="L78" s="1558">
        <v>46078.001000000004</v>
      </c>
      <c r="M78" s="1558">
        <v>58285.606</v>
      </c>
      <c r="N78" s="1558">
        <v>79359.798999999999</v>
      </c>
      <c r="O78" s="1558">
        <v>212125.734</v>
      </c>
      <c r="P78" s="1558">
        <v>102188.387</v>
      </c>
      <c r="Q78" s="291"/>
      <c r="R78" s="291"/>
    </row>
    <row r="79" spans="1:18" ht="12" customHeight="1">
      <c r="A79" s="2481"/>
      <c r="B79" s="1151" t="s">
        <v>751</v>
      </c>
      <c r="C79" s="1558">
        <v>9852</v>
      </c>
      <c r="D79" s="1558">
        <v>15698</v>
      </c>
      <c r="E79" s="1558">
        <v>15577</v>
      </c>
      <c r="F79" s="1558">
        <v>21076</v>
      </c>
      <c r="G79" s="1558">
        <v>22080</v>
      </c>
      <c r="H79" s="1558">
        <v>23910</v>
      </c>
      <c r="I79" s="1558">
        <v>23522</v>
      </c>
      <c r="J79" s="1558">
        <v>16240</v>
      </c>
      <c r="K79" s="1558">
        <v>24778.422999999999</v>
      </c>
      <c r="L79" s="1558">
        <v>31544.965</v>
      </c>
      <c r="M79" s="1558">
        <v>45105.415000000001</v>
      </c>
      <c r="N79" s="1558">
        <v>43794.008999999998</v>
      </c>
      <c r="O79" s="1558">
        <v>46372.150999999998</v>
      </c>
      <c r="P79" s="1558">
        <v>66711.812000000005</v>
      </c>
      <c r="Q79" s="1152"/>
      <c r="R79" s="1152"/>
    </row>
    <row r="80" spans="1:18" ht="12" customHeight="1">
      <c r="A80" s="2481"/>
      <c r="B80" s="1151" t="s">
        <v>661</v>
      </c>
      <c r="C80" s="1558">
        <v>2908</v>
      </c>
      <c r="D80" s="1558">
        <v>2493</v>
      </c>
      <c r="E80" s="1558">
        <v>2986</v>
      </c>
      <c r="F80" s="1558">
        <v>3644</v>
      </c>
      <c r="G80" s="1558">
        <v>4680</v>
      </c>
      <c r="H80" s="1558">
        <v>6403</v>
      </c>
      <c r="I80" s="1558">
        <v>8390</v>
      </c>
      <c r="J80" s="1558">
        <v>8182</v>
      </c>
      <c r="K80" s="1558">
        <v>9411.1049999999996</v>
      </c>
      <c r="L80" s="1558">
        <v>10197.776</v>
      </c>
      <c r="M80" s="1558">
        <v>10487.794</v>
      </c>
      <c r="N80" s="1558">
        <v>12633.846</v>
      </c>
      <c r="O80" s="1558">
        <v>18060.553</v>
      </c>
      <c r="P80" s="1558">
        <v>21416.112000000001</v>
      </c>
      <c r="Q80" s="1152"/>
      <c r="R80" s="1152"/>
    </row>
    <row r="81" spans="1:18" s="1152" customFormat="1" ht="12" customHeight="1">
      <c r="A81" s="2481"/>
      <c r="B81" s="1151" t="s">
        <v>725</v>
      </c>
      <c r="C81" s="1558">
        <v>849</v>
      </c>
      <c r="D81" s="1558">
        <v>729</v>
      </c>
      <c r="E81" s="1558">
        <v>892</v>
      </c>
      <c r="F81" s="1558">
        <v>9103</v>
      </c>
      <c r="G81" s="1558">
        <v>7191</v>
      </c>
      <c r="H81" s="1558">
        <v>12636</v>
      </c>
      <c r="I81" s="1558">
        <v>8416</v>
      </c>
      <c r="J81" s="1558">
        <v>11294</v>
      </c>
      <c r="K81" s="1558">
        <v>12779.552</v>
      </c>
      <c r="L81" s="1558">
        <v>13636.346</v>
      </c>
      <c r="M81" s="1558">
        <v>12248.772000000001</v>
      </c>
      <c r="N81" s="1558">
        <v>13017.475</v>
      </c>
      <c r="O81" s="1558">
        <v>15409.355</v>
      </c>
      <c r="P81" s="1558">
        <v>14339.184999999999</v>
      </c>
      <c r="R81" s="291"/>
    </row>
    <row r="82" spans="1:18" s="1152" customFormat="1" ht="12" customHeight="1">
      <c r="A82" s="2481"/>
      <c r="B82" s="1151" t="s">
        <v>754</v>
      </c>
      <c r="C82" s="1558">
        <v>12214</v>
      </c>
      <c r="D82" s="1558">
        <v>10702</v>
      </c>
      <c r="E82" s="1558">
        <v>10236</v>
      </c>
      <c r="F82" s="1558">
        <v>13114</v>
      </c>
      <c r="G82" s="1558">
        <v>9670</v>
      </c>
      <c r="H82" s="1558">
        <v>9092</v>
      </c>
      <c r="I82" s="1558">
        <v>12445</v>
      </c>
      <c r="J82" s="1558">
        <v>10186</v>
      </c>
      <c r="K82" s="1558">
        <v>7705.0330000000004</v>
      </c>
      <c r="L82" s="1558">
        <v>8587.112000000001</v>
      </c>
      <c r="M82" s="1558">
        <v>6926.33</v>
      </c>
      <c r="N82" s="1558">
        <v>10959.767</v>
      </c>
      <c r="O82" s="1558">
        <v>9142.1669999999995</v>
      </c>
      <c r="P82" s="1558">
        <v>9603.2990000000009</v>
      </c>
      <c r="Q82" s="291"/>
      <c r="R82" s="291"/>
    </row>
    <row r="83" spans="1:18" ht="12" customHeight="1">
      <c r="A83" s="2481"/>
      <c r="B83" s="1151" t="s">
        <v>753</v>
      </c>
      <c r="C83" s="1558">
        <v>178</v>
      </c>
      <c r="D83" s="1558">
        <v>143</v>
      </c>
      <c r="E83" s="1558">
        <v>148</v>
      </c>
      <c r="F83" s="1558">
        <v>314</v>
      </c>
      <c r="G83" s="1558">
        <v>222</v>
      </c>
      <c r="H83" s="1558">
        <v>289</v>
      </c>
      <c r="I83" s="1558">
        <v>384</v>
      </c>
      <c r="J83" s="1558">
        <v>1036</v>
      </c>
      <c r="K83" s="1558">
        <v>980.53099999999995</v>
      </c>
      <c r="L83" s="1558">
        <v>4648.7830000000004</v>
      </c>
      <c r="M83" s="1558">
        <v>7535.31</v>
      </c>
      <c r="N83" s="1558">
        <v>8617.0810000000001</v>
      </c>
      <c r="O83" s="1558">
        <v>7857.6880000000001</v>
      </c>
      <c r="P83" s="1558">
        <v>6873.7439999999997</v>
      </c>
      <c r="Q83" s="1152"/>
      <c r="R83" s="1152"/>
    </row>
    <row r="84" spans="1:18" s="1152" customFormat="1" ht="12" customHeight="1" thickBot="1">
      <c r="A84" s="2481"/>
      <c r="B84" s="1153" t="s">
        <v>235</v>
      </c>
      <c r="C84" s="1842">
        <v>43126</v>
      </c>
      <c r="D84" s="1842">
        <v>50310.128999999957</v>
      </c>
      <c r="E84" s="1842">
        <v>57780.719999999972</v>
      </c>
      <c r="F84" s="1842">
        <v>65578</v>
      </c>
      <c r="G84" s="1842">
        <v>73655</v>
      </c>
      <c r="H84" s="1842">
        <v>72272</v>
      </c>
      <c r="I84" s="1842">
        <v>80141</v>
      </c>
      <c r="J84" s="1842">
        <v>84863</v>
      </c>
      <c r="K84" s="1842">
        <v>108485.65599999949</v>
      </c>
      <c r="L84" s="1842">
        <v>100565</v>
      </c>
      <c r="M84" s="1842">
        <v>124333.67500000012</v>
      </c>
      <c r="N84" s="1842">
        <v>118240.01300000001</v>
      </c>
      <c r="O84" s="1842">
        <v>131931.58999999985</v>
      </c>
      <c r="P84" s="1842">
        <v>166459.64600000001</v>
      </c>
      <c r="Q84" s="291"/>
      <c r="R84" s="291"/>
    </row>
    <row r="85" spans="1:18" ht="12" customHeight="1" thickTop="1">
      <c r="A85" s="2482"/>
      <c r="B85" s="1154" t="s">
        <v>84</v>
      </c>
      <c r="C85" s="1843">
        <v>1522579</v>
      </c>
      <c r="D85" s="1843">
        <v>1725018.841</v>
      </c>
      <c r="E85" s="1843">
        <v>1940705</v>
      </c>
      <c r="F85" s="1843">
        <v>2138232</v>
      </c>
      <c r="G85" s="1843">
        <v>2213971</v>
      </c>
      <c r="H85" s="1843">
        <v>2924116</v>
      </c>
      <c r="I85" s="1843">
        <v>2780238</v>
      </c>
      <c r="J85" s="1843">
        <v>2644919</v>
      </c>
      <c r="K85" s="1843">
        <v>2962207.82</v>
      </c>
      <c r="L85" s="1843">
        <v>3091876.844</v>
      </c>
      <c r="M85" s="1843">
        <v>3197263.742000001</v>
      </c>
      <c r="N85" s="1843">
        <v>4186652.2970000003</v>
      </c>
      <c r="O85" s="1843">
        <v>5495989.5970000019</v>
      </c>
      <c r="P85" s="1843">
        <v>4650130.1749999998</v>
      </c>
      <c r="Q85" s="1152"/>
      <c r="R85" s="1152"/>
    </row>
    <row r="86" spans="1:18" s="1152" customFormat="1" ht="12" customHeight="1">
      <c r="A86" s="2480" t="s">
        <v>757</v>
      </c>
      <c r="B86" s="1150" t="s">
        <v>708</v>
      </c>
      <c r="C86" s="1844">
        <v>16.399999999999999</v>
      </c>
      <c r="D86" s="1844">
        <v>16.81738153258814</v>
      </c>
      <c r="E86" s="1844">
        <v>17.476071839872624</v>
      </c>
      <c r="F86" s="1844">
        <v>16.5</v>
      </c>
      <c r="G86" s="1844">
        <v>17.899999999999999</v>
      </c>
      <c r="H86" s="1844">
        <v>15.2</v>
      </c>
      <c r="I86" s="1844">
        <v>14.6</v>
      </c>
      <c r="J86" s="1844">
        <v>15.6</v>
      </c>
      <c r="K86" s="1844">
        <v>15.646472299165021</v>
      </c>
      <c r="L86" s="1844">
        <v>15.676973872378465</v>
      </c>
      <c r="M86" s="1844">
        <v>17.660245527533334</v>
      </c>
      <c r="N86" s="1844">
        <v>20.407126754046757</v>
      </c>
      <c r="O86" s="1844">
        <v>24.009587858759541</v>
      </c>
      <c r="P86" s="1844">
        <v>23.21643840863014</v>
      </c>
      <c r="Q86" s="291"/>
      <c r="R86" s="291"/>
    </row>
    <row r="87" spans="1:18" ht="12" customHeight="1">
      <c r="A87" s="2481"/>
      <c r="B87" s="1151" t="s">
        <v>658</v>
      </c>
      <c r="C87" s="1845">
        <v>14.4</v>
      </c>
      <c r="D87" s="1845">
        <v>15.049748665324868</v>
      </c>
      <c r="E87" s="1845">
        <v>16.480866489239734</v>
      </c>
      <c r="F87" s="1845">
        <v>17.3</v>
      </c>
      <c r="G87" s="1845">
        <v>17.899999999999999</v>
      </c>
      <c r="H87" s="1845">
        <v>14.2</v>
      </c>
      <c r="I87" s="1845">
        <v>15.3</v>
      </c>
      <c r="J87" s="1845">
        <v>17.5</v>
      </c>
      <c r="K87" s="1845">
        <v>15.950260235286262</v>
      </c>
      <c r="L87" s="1845">
        <v>16.862037180158779</v>
      </c>
      <c r="M87" s="1845">
        <v>15.278252731644681</v>
      </c>
      <c r="N87" s="1845">
        <v>12.735525192337221</v>
      </c>
      <c r="O87" s="1845">
        <v>10.746880058186541</v>
      </c>
      <c r="P87" s="1845">
        <v>12.425545398844667</v>
      </c>
      <c r="Q87" s="1152"/>
      <c r="R87" s="1152"/>
    </row>
    <row r="88" spans="1:18" s="1152" customFormat="1" ht="12" customHeight="1">
      <c r="A88" s="2481"/>
      <c r="B88" s="1151" t="s">
        <v>691</v>
      </c>
      <c r="C88" s="1845">
        <v>2.2000000000000002</v>
      </c>
      <c r="D88" s="1845">
        <v>1.6069932884866387</v>
      </c>
      <c r="E88" s="1845">
        <v>1.6408766917177007</v>
      </c>
      <c r="F88" s="1845">
        <v>1.8</v>
      </c>
      <c r="G88" s="1845">
        <v>1.9</v>
      </c>
      <c r="H88" s="1845">
        <v>19.8</v>
      </c>
      <c r="I88" s="1845">
        <v>13.6</v>
      </c>
      <c r="J88" s="1845">
        <v>7.4</v>
      </c>
      <c r="K88" s="1845">
        <v>11.14910519681229</v>
      </c>
      <c r="L88" s="1845">
        <v>10.73237230143698</v>
      </c>
      <c r="M88" s="1845">
        <v>10.050140117593088</v>
      </c>
      <c r="N88" s="1845">
        <v>9.7175810203184874</v>
      </c>
      <c r="O88" s="1845">
        <v>8.9120234737591293</v>
      </c>
      <c r="P88" s="1845">
        <v>10.666820762711229</v>
      </c>
      <c r="Q88" s="291"/>
      <c r="R88" s="291"/>
    </row>
    <row r="89" spans="1:18" ht="12" customHeight="1">
      <c r="A89" s="2481"/>
      <c r="B89" s="1151" t="s">
        <v>696</v>
      </c>
      <c r="C89" s="1845">
        <v>13.6</v>
      </c>
      <c r="D89" s="1845">
        <v>11.659524824865377</v>
      </c>
      <c r="E89" s="1845">
        <v>11.915875931684619</v>
      </c>
      <c r="F89" s="1845">
        <v>10.1</v>
      </c>
      <c r="G89" s="1845">
        <v>9.8000000000000007</v>
      </c>
      <c r="H89" s="1845">
        <v>9.5</v>
      </c>
      <c r="I89" s="1845">
        <v>10.5</v>
      </c>
      <c r="J89" s="1845">
        <v>11.5</v>
      </c>
      <c r="K89" s="1845">
        <v>9.7248355451306576</v>
      </c>
      <c r="L89" s="1845">
        <v>10.204114423646814</v>
      </c>
      <c r="M89" s="1845">
        <v>10.053326623562606</v>
      </c>
      <c r="N89" s="1845">
        <v>8.8617185445720335</v>
      </c>
      <c r="O89" s="1845">
        <v>7.245876251610377</v>
      </c>
      <c r="P89" s="1845">
        <v>9.3784827002181714</v>
      </c>
      <c r="Q89" s="1152"/>
      <c r="R89" s="1152"/>
    </row>
    <row r="90" spans="1:18" s="1152" customFormat="1" ht="12" customHeight="1">
      <c r="A90" s="2481"/>
      <c r="B90" s="1151" t="s">
        <v>718</v>
      </c>
      <c r="C90" s="1845">
        <v>5.3</v>
      </c>
      <c r="D90" s="1845">
        <v>7.0301840836531477</v>
      </c>
      <c r="E90" s="1845">
        <v>2.9506287663503725</v>
      </c>
      <c r="F90" s="1845">
        <v>3</v>
      </c>
      <c r="G90" s="1845">
        <v>3.7</v>
      </c>
      <c r="H90" s="1845">
        <v>3</v>
      </c>
      <c r="I90" s="1845">
        <v>3.5</v>
      </c>
      <c r="J90" s="1845">
        <v>3.2</v>
      </c>
      <c r="K90" s="1845">
        <v>3.0797476592982598</v>
      </c>
      <c r="L90" s="1845">
        <v>3.2561759435978352</v>
      </c>
      <c r="M90" s="1845">
        <v>3.3888992195627257</v>
      </c>
      <c r="N90" s="1845">
        <v>11.490729032948877</v>
      </c>
      <c r="O90" s="1845">
        <v>10.111058221495389</v>
      </c>
      <c r="P90" s="1845">
        <v>5.5064979981985136</v>
      </c>
      <c r="Q90" s="291"/>
      <c r="R90" s="291"/>
    </row>
    <row r="91" spans="1:18" ht="12" customHeight="1">
      <c r="A91" s="2481"/>
      <c r="B91" s="1151" t="s">
        <v>693</v>
      </c>
      <c r="C91" s="1845">
        <v>2.9</v>
      </c>
      <c r="D91" s="1845">
        <v>3.3171231896127447</v>
      </c>
      <c r="E91" s="1845">
        <v>2.9085306628261378</v>
      </c>
      <c r="F91" s="1845">
        <v>3</v>
      </c>
      <c r="G91" s="1845">
        <v>2.7</v>
      </c>
      <c r="H91" s="1845">
        <v>2.4</v>
      </c>
      <c r="I91" s="1845">
        <v>2</v>
      </c>
      <c r="J91" s="1845">
        <v>1.7</v>
      </c>
      <c r="K91" s="1845">
        <v>1.71317628889387</v>
      </c>
      <c r="L91" s="1845">
        <v>1.4035310974372039</v>
      </c>
      <c r="M91" s="1845">
        <v>1.1305369502419984</v>
      </c>
      <c r="N91" s="1845">
        <v>4.6098636406537965</v>
      </c>
      <c r="O91" s="1845">
        <v>7.1658766460361605</v>
      </c>
      <c r="P91" s="1845">
        <v>4.0959631200001834</v>
      </c>
      <c r="Q91" s="1152"/>
      <c r="R91" s="1152"/>
    </row>
    <row r="92" spans="1:18" s="1152" customFormat="1" ht="12" customHeight="1">
      <c r="A92" s="2481"/>
      <c r="B92" s="1151" t="s">
        <v>659</v>
      </c>
      <c r="C92" s="1845">
        <v>8.6999999999999993</v>
      </c>
      <c r="D92" s="1845">
        <v>8.0139994250648297</v>
      </c>
      <c r="E92" s="1845">
        <v>9.0060570771961732</v>
      </c>
      <c r="F92" s="1845">
        <v>9.1999999999999993</v>
      </c>
      <c r="G92" s="1845">
        <v>9.1</v>
      </c>
      <c r="H92" s="1845">
        <v>6.6</v>
      </c>
      <c r="I92" s="1845">
        <v>7</v>
      </c>
      <c r="J92" s="1845">
        <v>7.1</v>
      </c>
      <c r="K92" s="1845">
        <v>6.110836781195184</v>
      </c>
      <c r="L92" s="1845">
        <v>4.8421430591754824</v>
      </c>
      <c r="M92" s="1845">
        <v>4.8389099706620327</v>
      </c>
      <c r="N92" s="1845">
        <v>3.0691073173684194</v>
      </c>
      <c r="O92" s="1845">
        <v>2.6780138936278255</v>
      </c>
      <c r="P92" s="1845">
        <v>3.571709667246036</v>
      </c>
      <c r="Q92" s="291"/>
      <c r="R92" s="291"/>
    </row>
    <row r="93" spans="1:18" ht="12" customHeight="1">
      <c r="A93" s="2481"/>
      <c r="B93" s="1151" t="s">
        <v>710</v>
      </c>
      <c r="C93" s="1845">
        <v>6.8</v>
      </c>
      <c r="D93" s="1845">
        <v>6.2365115929768562</v>
      </c>
      <c r="E93" s="1845">
        <v>5.6566556998616484</v>
      </c>
      <c r="F93" s="1845">
        <v>4.9000000000000004</v>
      </c>
      <c r="G93" s="1845">
        <v>3.9</v>
      </c>
      <c r="H93" s="1845">
        <v>3.9</v>
      </c>
      <c r="I93" s="1845">
        <v>3.6</v>
      </c>
      <c r="J93" s="1845">
        <v>5.7</v>
      </c>
      <c r="K93" s="1845">
        <v>5.2035304869325474</v>
      </c>
      <c r="L93" s="1845">
        <v>5.182292312545937</v>
      </c>
      <c r="M93" s="1845">
        <v>3.5636765432659137</v>
      </c>
      <c r="N93" s="1845">
        <v>2.6308540138125545</v>
      </c>
      <c r="O93" s="1845">
        <v>2.5854022554475362</v>
      </c>
      <c r="P93" s="1845">
        <v>3.2580513512183558</v>
      </c>
      <c r="Q93" s="1152"/>
      <c r="R93" s="1152"/>
    </row>
    <row r="94" spans="1:18" s="1152" customFormat="1" ht="12" customHeight="1">
      <c r="A94" s="2481"/>
      <c r="B94" s="1151" t="s">
        <v>768</v>
      </c>
      <c r="C94" s="1845">
        <v>4.2</v>
      </c>
      <c r="D94" s="1845">
        <v>4.2402952513606786</v>
      </c>
      <c r="E94" s="1845">
        <v>4.8855651425641717</v>
      </c>
      <c r="F94" s="1845">
        <v>4.0999999999999996</v>
      </c>
      <c r="G94" s="1845">
        <v>5</v>
      </c>
      <c r="H94" s="1845">
        <v>3.8</v>
      </c>
      <c r="I94" s="1845">
        <v>4.8</v>
      </c>
      <c r="J94" s="1845">
        <v>5</v>
      </c>
      <c r="K94" s="1845">
        <v>5.0955539979635862</v>
      </c>
      <c r="L94" s="1845">
        <v>5.3617043745355577</v>
      </c>
      <c r="M94" s="1845">
        <v>5.0637903239951108</v>
      </c>
      <c r="N94" s="1845">
        <v>3.6111691937812718</v>
      </c>
      <c r="O94" s="1845">
        <v>2.799948931562724</v>
      </c>
      <c r="P94" s="1845">
        <v>3.2520459064352969</v>
      </c>
      <c r="Q94" s="291"/>
      <c r="R94" s="291"/>
    </row>
    <row r="95" spans="1:18" ht="12" customHeight="1">
      <c r="A95" s="2481"/>
      <c r="B95" s="1151" t="s">
        <v>665</v>
      </c>
      <c r="C95" s="1845">
        <v>4.5</v>
      </c>
      <c r="D95" s="1845">
        <v>4.6879487967285334</v>
      </c>
      <c r="E95" s="1845">
        <v>5.337132639942701</v>
      </c>
      <c r="F95" s="1845">
        <v>5.3</v>
      </c>
      <c r="G95" s="1845">
        <v>5.0999999999999996</v>
      </c>
      <c r="H95" s="1845">
        <v>4.3</v>
      </c>
      <c r="I95" s="1845">
        <v>5.8</v>
      </c>
      <c r="J95" s="1845">
        <v>4.2</v>
      </c>
      <c r="K95" s="1845">
        <v>4.3736662608634935</v>
      </c>
      <c r="L95" s="1845">
        <v>4.0780017239263611</v>
      </c>
      <c r="M95" s="1845">
        <v>4.23599048839431</v>
      </c>
      <c r="N95" s="1845">
        <v>2.94559682179406</v>
      </c>
      <c r="O95" s="1845">
        <v>2.3136327272054684</v>
      </c>
      <c r="P95" s="1845">
        <v>2.9931819274285156</v>
      </c>
      <c r="Q95" s="1152"/>
      <c r="R95" s="1152"/>
    </row>
    <row r="96" spans="1:18" s="1152" customFormat="1" ht="12" customHeight="1">
      <c r="A96" s="2481"/>
      <c r="B96" s="1151" t="s">
        <v>769</v>
      </c>
      <c r="C96" s="1845">
        <v>1.1000000000000001</v>
      </c>
      <c r="D96" s="1845">
        <v>1.4322867908896075</v>
      </c>
      <c r="E96" s="1845">
        <v>1.1030039083735035</v>
      </c>
      <c r="F96" s="1845">
        <v>2</v>
      </c>
      <c r="G96" s="1845">
        <v>1.8</v>
      </c>
      <c r="H96" s="1845">
        <v>1.9</v>
      </c>
      <c r="I96" s="1845">
        <v>2.5</v>
      </c>
      <c r="J96" s="1845">
        <v>3.2</v>
      </c>
      <c r="K96" s="1845">
        <v>2.9230528464407333</v>
      </c>
      <c r="L96" s="1845">
        <v>3.3351581321911143</v>
      </c>
      <c r="M96" s="1845">
        <v>3.738205842388088</v>
      </c>
      <c r="N96" s="1845">
        <v>2.7884548493232564</v>
      </c>
      <c r="O96" s="1845">
        <v>2.7875312406636628</v>
      </c>
      <c r="P96" s="1845">
        <v>2.8132158687364059</v>
      </c>
      <c r="Q96" s="291"/>
      <c r="R96" s="291"/>
    </row>
    <row r="97" spans="1:18" ht="12" customHeight="1">
      <c r="A97" s="2481"/>
      <c r="B97" s="1151" t="s">
        <v>692</v>
      </c>
      <c r="C97" s="1845">
        <v>3.8</v>
      </c>
      <c r="D97" s="1845">
        <v>2.7448202230969136</v>
      </c>
      <c r="E97" s="1845">
        <v>2.3584854472987908</v>
      </c>
      <c r="F97" s="1845">
        <v>2.2000000000000002</v>
      </c>
      <c r="G97" s="1845">
        <v>2.5</v>
      </c>
      <c r="H97" s="1845">
        <v>2.1</v>
      </c>
      <c r="I97" s="1845">
        <v>2.6</v>
      </c>
      <c r="J97" s="1845">
        <v>2.6</v>
      </c>
      <c r="K97" s="1845">
        <v>2.7311324497144835</v>
      </c>
      <c r="L97" s="1845">
        <v>2.687597831112059</v>
      </c>
      <c r="M97" s="1845">
        <v>3.3542580047811397</v>
      </c>
      <c r="N97" s="1845">
        <v>2.5720549584965928</v>
      </c>
      <c r="O97" s="1845">
        <v>2.2603774408126842</v>
      </c>
      <c r="P97" s="1845">
        <v>2.8089544611511874</v>
      </c>
      <c r="Q97" s="1152"/>
      <c r="R97" s="1152"/>
    </row>
    <row r="98" spans="1:18" s="1152" customFormat="1" ht="12" customHeight="1">
      <c r="A98" s="2481"/>
      <c r="B98" s="1151" t="s">
        <v>690</v>
      </c>
      <c r="C98" s="1845">
        <v>1.1000000000000001</v>
      </c>
      <c r="D98" s="1845">
        <v>0.79239714228721281</v>
      </c>
      <c r="E98" s="1845">
        <v>1.4397860571287238</v>
      </c>
      <c r="F98" s="1845">
        <v>1.3</v>
      </c>
      <c r="G98" s="1845">
        <v>2.4</v>
      </c>
      <c r="H98" s="1845">
        <v>1.5</v>
      </c>
      <c r="I98" s="1845">
        <v>1.7</v>
      </c>
      <c r="J98" s="1845">
        <v>1.7</v>
      </c>
      <c r="K98" s="1845">
        <v>2.6991195033709685</v>
      </c>
      <c r="L98" s="1845">
        <v>3.2403944288539059</v>
      </c>
      <c r="M98" s="1845">
        <v>3.8531579482065759</v>
      </c>
      <c r="N98" s="1845">
        <v>2.5751187428976028</v>
      </c>
      <c r="O98" s="1845">
        <v>2.1878017393925564</v>
      </c>
      <c r="P98" s="1845">
        <v>2.7594720614461079</v>
      </c>
      <c r="Q98" s="291"/>
      <c r="R98" s="291"/>
    </row>
    <row r="99" spans="1:18" ht="12" customHeight="1">
      <c r="A99" s="2481"/>
      <c r="B99" s="1151" t="s">
        <v>660</v>
      </c>
      <c r="C99" s="1845">
        <v>3.5</v>
      </c>
      <c r="D99" s="1845">
        <v>3.0071555606852645</v>
      </c>
      <c r="E99" s="1845">
        <v>2.8612282649861775</v>
      </c>
      <c r="F99" s="1845">
        <v>2.9</v>
      </c>
      <c r="G99" s="1845">
        <v>3.4</v>
      </c>
      <c r="H99" s="1845">
        <v>3.1</v>
      </c>
      <c r="I99" s="1845">
        <v>3.1</v>
      </c>
      <c r="J99" s="1845">
        <v>3.2</v>
      </c>
      <c r="K99" s="1845">
        <v>3.0271559069748188</v>
      </c>
      <c r="L99" s="1845">
        <v>2.6062502507619274</v>
      </c>
      <c r="M99" s="1845">
        <v>2.4025627285895643</v>
      </c>
      <c r="N99" s="1845">
        <v>1.8610589911140167</v>
      </c>
      <c r="O99" s="1845">
        <v>2.5304261688543361</v>
      </c>
      <c r="P99" s="1845">
        <v>2.6087647535587539</v>
      </c>
      <c r="Q99" s="1152"/>
      <c r="R99" s="1152"/>
    </row>
    <row r="100" spans="1:18" s="1152" customFormat="1" ht="12" customHeight="1">
      <c r="A100" s="2481"/>
      <c r="B100" s="1151" t="s">
        <v>694</v>
      </c>
      <c r="C100" s="1845">
        <v>5.9</v>
      </c>
      <c r="D100" s="1845">
        <v>7.8242623669986919</v>
      </c>
      <c r="E100" s="1845">
        <v>8.5209240971708731</v>
      </c>
      <c r="F100" s="1845">
        <v>10</v>
      </c>
      <c r="G100" s="1845">
        <v>6.1</v>
      </c>
      <c r="H100" s="1845">
        <v>2.9</v>
      </c>
      <c r="I100" s="1845">
        <v>3.4</v>
      </c>
      <c r="J100" s="1845">
        <v>4.0999999999999996</v>
      </c>
      <c r="K100" s="1845">
        <v>3.7498411573297386</v>
      </c>
      <c r="L100" s="1845">
        <v>3.5692136061031277</v>
      </c>
      <c r="M100" s="1845">
        <v>3.1021211574481367</v>
      </c>
      <c r="N100" s="1845">
        <v>3.2779507889474964</v>
      </c>
      <c r="O100" s="1845">
        <v>3.6433638103918691</v>
      </c>
      <c r="P100" s="1845">
        <v>2.3097731452216821</v>
      </c>
      <c r="Q100" s="291"/>
      <c r="R100" s="291"/>
    </row>
    <row r="101" spans="1:18" ht="12" customHeight="1">
      <c r="A101" s="2481"/>
      <c r="B101" s="1151" t="s">
        <v>663</v>
      </c>
      <c r="C101" s="1845">
        <v>1.1000000000000001</v>
      </c>
      <c r="D101" s="1845">
        <v>0.89738150286093021</v>
      </c>
      <c r="E101" s="1845">
        <v>0.94347157347458788</v>
      </c>
      <c r="F101" s="1845">
        <v>1.1000000000000001</v>
      </c>
      <c r="G101" s="1845">
        <v>1.3</v>
      </c>
      <c r="H101" s="1845">
        <v>1.6</v>
      </c>
      <c r="I101" s="1845">
        <v>1.2</v>
      </c>
      <c r="J101" s="1845">
        <v>1.2</v>
      </c>
      <c r="K101" s="1845">
        <v>1.2813660386596375</v>
      </c>
      <c r="L101" s="1845">
        <v>1.4902922504632592</v>
      </c>
      <c r="M101" s="1845">
        <v>1.8229839857859309</v>
      </c>
      <c r="N101" s="1845">
        <v>1.8955431062872428</v>
      </c>
      <c r="O101" s="1845">
        <v>3.8596458427757816</v>
      </c>
      <c r="P101" s="1845">
        <v>2.1975382011751963</v>
      </c>
      <c r="Q101" s="1152"/>
      <c r="R101" s="1152"/>
    </row>
    <row r="102" spans="1:18" s="1152" customFormat="1" ht="12" customHeight="1">
      <c r="A102" s="2481"/>
      <c r="B102" s="1151" t="s">
        <v>695</v>
      </c>
      <c r="C102" s="1845">
        <v>0.6</v>
      </c>
      <c r="D102" s="1845">
        <v>0.91001904598907513</v>
      </c>
      <c r="E102" s="1845">
        <v>0.80264646095104619</v>
      </c>
      <c r="F102" s="1845">
        <v>1</v>
      </c>
      <c r="G102" s="1845">
        <v>1</v>
      </c>
      <c r="H102" s="1845">
        <v>0.8</v>
      </c>
      <c r="I102" s="1845">
        <v>0.8</v>
      </c>
      <c r="J102" s="1845">
        <v>0.6</v>
      </c>
      <c r="K102" s="1845">
        <v>0.83648496343514489</v>
      </c>
      <c r="L102" s="1845">
        <v>1.0202529593381175</v>
      </c>
      <c r="M102" s="1845">
        <v>1.4107505241899434</v>
      </c>
      <c r="N102" s="1845">
        <v>1.0460388370770881</v>
      </c>
      <c r="O102" s="1845">
        <v>0.8437452469945057</v>
      </c>
      <c r="P102" s="1845">
        <v>1.4346224619400039</v>
      </c>
      <c r="Q102" s="291"/>
      <c r="R102" s="291"/>
    </row>
    <row r="103" spans="1:18" s="1152" customFormat="1" ht="12" customHeight="1">
      <c r="A103" s="2481"/>
      <c r="B103" s="1151" t="s">
        <v>661</v>
      </c>
      <c r="C103" s="1845">
        <v>0.2</v>
      </c>
      <c r="D103" s="1845">
        <v>0.14452016063516143</v>
      </c>
      <c r="E103" s="1845">
        <v>0.15386161214610156</v>
      </c>
      <c r="F103" s="1845">
        <v>0.2</v>
      </c>
      <c r="G103" s="1845">
        <v>0.2</v>
      </c>
      <c r="H103" s="1845">
        <v>0.2</v>
      </c>
      <c r="I103" s="1845">
        <v>0.3</v>
      </c>
      <c r="J103" s="1845">
        <v>0.3</v>
      </c>
      <c r="K103" s="1845">
        <v>0.31770576447941457</v>
      </c>
      <c r="L103" s="1845">
        <v>0.32982478004547572</v>
      </c>
      <c r="M103" s="1845">
        <v>0.32802404950926939</v>
      </c>
      <c r="N103" s="1845">
        <v>0.30176487331066271</v>
      </c>
      <c r="O103" s="1845">
        <v>0.32861330396000737</v>
      </c>
      <c r="P103" s="1845">
        <v>0.46054865550081087</v>
      </c>
      <c r="Q103" s="291"/>
      <c r="R103" s="291"/>
    </row>
    <row r="104" spans="1:18" ht="12" customHeight="1">
      <c r="A104" s="2481"/>
      <c r="B104" s="1151" t="s">
        <v>725</v>
      </c>
      <c r="C104" s="1845">
        <v>0.1</v>
      </c>
      <c r="D104" s="1845">
        <v>4.2260407983567061E-2</v>
      </c>
      <c r="E104" s="1845">
        <v>4.5962678511159608E-2</v>
      </c>
      <c r="F104" s="1845">
        <v>0.4</v>
      </c>
      <c r="G104" s="1845">
        <v>0.3</v>
      </c>
      <c r="H104" s="1845">
        <v>0.4</v>
      </c>
      <c r="I104" s="1845">
        <v>0.3</v>
      </c>
      <c r="J104" s="1845">
        <v>0.4</v>
      </c>
      <c r="K104" s="1845">
        <v>0.43141983198194384</v>
      </c>
      <c r="L104" s="1845">
        <v>0.44103781256560276</v>
      </c>
      <c r="M104" s="1845">
        <v>0.38310170784778502</v>
      </c>
      <c r="N104" s="1845">
        <v>0.3109280178181465</v>
      </c>
      <c r="O104" s="1845">
        <v>0.28037452997384182</v>
      </c>
      <c r="P104" s="1845">
        <v>0.30836093744407922</v>
      </c>
      <c r="Q104" s="1152"/>
      <c r="R104" s="1152"/>
    </row>
    <row r="105" spans="1:18" ht="12" customHeight="1">
      <c r="A105" s="2481"/>
      <c r="B105" s="1151" t="s">
        <v>759</v>
      </c>
      <c r="C105" s="1845">
        <v>0.8</v>
      </c>
      <c r="D105" s="1845">
        <v>0.62039902090553456</v>
      </c>
      <c r="E105" s="1845">
        <v>0.52743719421550417</v>
      </c>
      <c r="F105" s="1845">
        <v>0.6</v>
      </c>
      <c r="G105" s="1845">
        <v>0.4</v>
      </c>
      <c r="H105" s="1845">
        <v>0.3</v>
      </c>
      <c r="I105" s="1845">
        <v>0.4</v>
      </c>
      <c r="J105" s="1845">
        <v>0.4</v>
      </c>
      <c r="K105" s="1845">
        <v>0.26011115587426953</v>
      </c>
      <c r="L105" s="1845">
        <v>0.27773137266653686</v>
      </c>
      <c r="M105" s="1845">
        <v>0.21663305122483698</v>
      </c>
      <c r="N105" s="1845">
        <v>0.26177877269276367</v>
      </c>
      <c r="O105" s="1845">
        <v>0.16634250918142698</v>
      </c>
      <c r="P105" s="1845">
        <v>0.20651677778031235</v>
      </c>
      <c r="Q105" s="1152"/>
      <c r="R105" s="1152"/>
    </row>
    <row r="106" spans="1:18" s="1152" customFormat="1" ht="12" customHeight="1">
      <c r="A106" s="2481"/>
      <c r="B106" s="1151" t="s">
        <v>701</v>
      </c>
      <c r="C106" s="1845">
        <v>0</v>
      </c>
      <c r="D106" s="1845">
        <v>8.2897645290124691E-3</v>
      </c>
      <c r="E106" s="1845">
        <v>7.6260946408650467E-3</v>
      </c>
      <c r="F106" s="1845">
        <v>0</v>
      </c>
      <c r="G106" s="1845">
        <v>0</v>
      </c>
      <c r="H106" s="1845">
        <v>0</v>
      </c>
      <c r="I106" s="1845">
        <v>0</v>
      </c>
      <c r="J106" s="1845">
        <v>0</v>
      </c>
      <c r="K106" s="1845">
        <v>3.3101357486795102E-2</v>
      </c>
      <c r="L106" s="1845">
        <v>0.1503547273890059</v>
      </c>
      <c r="M106" s="1845">
        <v>0.2356799628699508</v>
      </c>
      <c r="N106" s="1845">
        <v>0.20582270484163878</v>
      </c>
      <c r="O106" s="1845">
        <v>0.14297130409943165</v>
      </c>
      <c r="P106" s="1845">
        <v>0.14781831349484748</v>
      </c>
      <c r="Q106" s="291"/>
      <c r="R106" s="291"/>
    </row>
    <row r="107" spans="1:18" ht="12" customHeight="1" thickBot="1">
      <c r="A107" s="2481"/>
      <c r="B107" s="1153" t="s">
        <v>235</v>
      </c>
      <c r="C107" s="1846">
        <v>2.8</v>
      </c>
      <c r="D107" s="1846">
        <v>2.916497362477211</v>
      </c>
      <c r="E107" s="1846">
        <v>2.977305669846781</v>
      </c>
      <c r="F107" s="1846">
        <v>3.1</v>
      </c>
      <c r="G107" s="1846">
        <v>3.3</v>
      </c>
      <c r="H107" s="1846">
        <v>2.5</v>
      </c>
      <c r="I107" s="1846">
        <v>2.9</v>
      </c>
      <c r="J107" s="1846">
        <v>3.2</v>
      </c>
      <c r="K107" s="1846">
        <v>3.662324272710876</v>
      </c>
      <c r="L107" s="1846">
        <v>3.3</v>
      </c>
      <c r="M107" s="1846">
        <v>3.888752540702975</v>
      </c>
      <c r="N107" s="1846">
        <v>2.8242138255600162</v>
      </c>
      <c r="O107" s="1846">
        <v>2.400506545209165</v>
      </c>
      <c r="P107" s="1846">
        <v>3.579677121619504</v>
      </c>
      <c r="Q107" s="1152"/>
      <c r="R107" s="1152"/>
    </row>
    <row r="108" spans="1:18" s="1152" customFormat="1" ht="12" customHeight="1" thickTop="1">
      <c r="A108" s="2482"/>
      <c r="B108" s="1154" t="s">
        <v>84</v>
      </c>
      <c r="C108" s="1847">
        <v>100</v>
      </c>
      <c r="D108" s="1847">
        <v>100</v>
      </c>
      <c r="E108" s="1847">
        <v>100</v>
      </c>
      <c r="F108" s="1847">
        <v>100</v>
      </c>
      <c r="G108" s="1847">
        <v>100</v>
      </c>
      <c r="H108" s="1847">
        <v>100</v>
      </c>
      <c r="I108" s="1847">
        <v>100</v>
      </c>
      <c r="J108" s="1847">
        <v>100</v>
      </c>
      <c r="K108" s="1847">
        <v>100</v>
      </c>
      <c r="L108" s="1847">
        <v>100</v>
      </c>
      <c r="M108" s="1847">
        <v>100</v>
      </c>
      <c r="N108" s="1847">
        <v>100</v>
      </c>
      <c r="O108" s="1847">
        <v>100</v>
      </c>
      <c r="P108" s="1847">
        <v>100</v>
      </c>
      <c r="Q108" s="291"/>
      <c r="R108" s="291"/>
    </row>
    <row r="109" spans="1:18" ht="12" customHeight="1">
      <c r="A109" s="330"/>
      <c r="B109" s="1155"/>
      <c r="C109" s="330"/>
      <c r="D109" s="330"/>
      <c r="E109" s="330"/>
      <c r="F109" s="330"/>
      <c r="G109" s="330"/>
      <c r="H109" s="330"/>
      <c r="I109" s="330"/>
      <c r="J109" s="330"/>
      <c r="K109" s="330"/>
      <c r="L109" s="330"/>
      <c r="M109" s="330"/>
      <c r="N109" s="330"/>
      <c r="O109" s="330"/>
      <c r="P109" s="330"/>
    </row>
    <row r="110" spans="1:18">
      <c r="A110" s="269" t="s">
        <v>770</v>
      </c>
      <c r="B110" s="650"/>
      <c r="C110" s="295"/>
      <c r="D110" s="295"/>
      <c r="E110" s="295"/>
      <c r="F110" s="295"/>
      <c r="G110" s="295"/>
      <c r="H110" s="295"/>
      <c r="I110" s="295"/>
      <c r="J110" s="295"/>
      <c r="K110" s="295"/>
      <c r="L110" s="295"/>
      <c r="M110" s="295"/>
      <c r="N110" s="295"/>
      <c r="O110" s="295"/>
      <c r="P110" s="295"/>
    </row>
    <row r="111" spans="1:18" ht="15.75" customHeight="1">
      <c r="A111" s="348" t="s">
        <v>744</v>
      </c>
      <c r="B111" s="1156"/>
      <c r="C111" s="294"/>
      <c r="D111" s="294"/>
      <c r="E111" s="294"/>
      <c r="F111" s="294"/>
      <c r="G111" s="294"/>
      <c r="H111" s="294"/>
      <c r="I111" s="294"/>
      <c r="J111" s="294"/>
      <c r="K111" s="294"/>
      <c r="L111" s="294"/>
      <c r="M111" s="294"/>
      <c r="N111" s="294"/>
      <c r="O111" s="294"/>
      <c r="P111" s="294"/>
    </row>
  </sheetData>
  <mergeCells count="11">
    <mergeCell ref="A61:A62"/>
    <mergeCell ref="B61:B62"/>
    <mergeCell ref="C61:P61"/>
    <mergeCell ref="A63:A85"/>
    <mergeCell ref="A86:A108"/>
    <mergeCell ref="A33:A58"/>
    <mergeCell ref="A1:P1"/>
    <mergeCell ref="A5:A6"/>
    <mergeCell ref="B5:B6"/>
    <mergeCell ref="C5:P5"/>
    <mergeCell ref="A7:A32"/>
  </mergeCells>
  <phoneticPr fontId="2"/>
  <hyperlinks>
    <hyperlink ref="A111" r:id="rId1" xr:uid="{6B983EC6-C520-4813-8445-E6D0AAF2098C}"/>
  </hyperlinks>
  <pageMargins left="0.35433070866141736" right="0.35433070866141736" top="0.78740157480314965" bottom="0.78740157480314965" header="0.31496062992125984" footer="0.31496062992125984"/>
  <pageSetup paperSize="9" scale="58" orientation="portrait" horizontalDpi="4294967292" verticalDpi="4294967292" r:id="rId2"/>
  <headerFooter alignWithMargins="0"/>
  <rowBreaks count="1" manualBreakCount="1">
    <brk id="58" max="11"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4E059-6815-47A8-816E-C988BAA78C41}">
  <dimension ref="A1:Z78"/>
  <sheetViews>
    <sheetView zoomScaleNormal="100" zoomScaleSheetLayoutView="100" workbookViewId="0">
      <selection activeCell="V5" sqref="V5"/>
    </sheetView>
  </sheetViews>
  <sheetFormatPr defaultColWidth="12.83203125" defaultRowHeight="15.5"/>
  <cols>
    <col min="1" max="1" width="14" style="291" customWidth="1"/>
    <col min="2" max="25" width="7.25" style="291" customWidth="1"/>
    <col min="26" max="35" width="7.58203125" style="291" customWidth="1"/>
    <col min="36" max="16384" width="12.83203125" style="291"/>
  </cols>
  <sheetData>
    <row r="1" spans="1:26" ht="25">
      <c r="A1" s="2485" t="s">
        <v>771</v>
      </c>
      <c r="B1" s="2485"/>
      <c r="C1" s="2485"/>
      <c r="D1" s="2485"/>
      <c r="E1" s="2485"/>
      <c r="F1" s="2485"/>
      <c r="G1" s="2485"/>
      <c r="H1" s="2485"/>
      <c r="I1" s="2485"/>
      <c r="J1" s="2485"/>
      <c r="K1" s="2485"/>
      <c r="L1" s="2485"/>
      <c r="M1" s="2485"/>
      <c r="N1" s="2485"/>
      <c r="O1" s="2485"/>
      <c r="P1" s="2485"/>
      <c r="Q1" s="2485"/>
      <c r="R1" s="2485"/>
      <c r="S1" s="2485"/>
      <c r="T1" s="2485"/>
      <c r="U1" s="542"/>
      <c r="V1" s="542"/>
      <c r="W1" s="542"/>
      <c r="X1" s="542"/>
      <c r="Y1" s="542"/>
      <c r="Z1" s="295"/>
    </row>
    <row r="2" spans="1:26" ht="9" customHeight="1">
      <c r="A2" s="831"/>
      <c r="B2" s="295"/>
      <c r="C2" s="295"/>
      <c r="D2" s="295"/>
      <c r="E2" s="295"/>
      <c r="F2" s="295"/>
      <c r="G2" s="295"/>
      <c r="H2" s="295"/>
      <c r="I2" s="295"/>
      <c r="J2" s="295"/>
      <c r="K2" s="295"/>
      <c r="L2" s="295"/>
      <c r="M2" s="295"/>
      <c r="N2" s="295"/>
      <c r="O2" s="295"/>
      <c r="P2" s="295"/>
      <c r="Q2" s="295"/>
      <c r="R2" s="295"/>
      <c r="S2" s="295"/>
      <c r="T2" s="295"/>
      <c r="U2" s="295"/>
      <c r="V2" s="295"/>
      <c r="W2" s="295"/>
      <c r="X2" s="295"/>
      <c r="Y2" s="295"/>
      <c r="Z2" s="295"/>
    </row>
    <row r="3" spans="1:26" ht="22.5" customHeight="1">
      <c r="A3" s="552"/>
      <c r="B3" s="295"/>
      <c r="C3" s="295"/>
      <c r="D3" s="295"/>
      <c r="E3" s="295"/>
      <c r="F3" s="295"/>
      <c r="G3" s="295"/>
      <c r="H3" s="295"/>
      <c r="I3" s="295"/>
      <c r="J3" s="295"/>
      <c r="K3" s="295"/>
      <c r="L3" s="295"/>
      <c r="M3" s="295"/>
      <c r="N3" s="295"/>
      <c r="O3" s="295"/>
      <c r="P3" s="295"/>
      <c r="Q3" s="295"/>
      <c r="R3" s="295"/>
      <c r="S3" s="295"/>
      <c r="T3" s="295"/>
      <c r="U3" s="295"/>
      <c r="V3" s="499" t="s">
        <v>772</v>
      </c>
      <c r="W3" s="295"/>
      <c r="X3" s="295"/>
    </row>
    <row r="4" spans="1:26" ht="24" customHeight="1">
      <c r="A4" s="351"/>
      <c r="B4" s="351"/>
      <c r="C4" s="352">
        <v>2000</v>
      </c>
      <c r="D4" s="353">
        <v>2005</v>
      </c>
      <c r="E4" s="353">
        <v>2006</v>
      </c>
      <c r="F4" s="353">
        <v>2007</v>
      </c>
      <c r="G4" s="353">
        <v>2008</v>
      </c>
      <c r="H4" s="353">
        <v>2009</v>
      </c>
      <c r="I4" s="353">
        <v>2010</v>
      </c>
      <c r="J4" s="353">
        <v>2011</v>
      </c>
      <c r="K4" s="353">
        <v>2012</v>
      </c>
      <c r="L4" s="353">
        <v>2013</v>
      </c>
      <c r="M4" s="353">
        <v>2014</v>
      </c>
      <c r="N4" s="353">
        <v>2015</v>
      </c>
      <c r="O4" s="353">
        <v>2016</v>
      </c>
      <c r="P4" s="353">
        <v>2017</v>
      </c>
      <c r="Q4" s="353">
        <v>2018</v>
      </c>
      <c r="R4" s="353">
        <v>2019</v>
      </c>
      <c r="S4" s="353">
        <v>2020</v>
      </c>
      <c r="T4" s="353">
        <v>2021</v>
      </c>
      <c r="U4" s="353">
        <v>2022</v>
      </c>
      <c r="V4" s="353">
        <v>2023</v>
      </c>
    </row>
    <row r="5" spans="1:26" ht="12.75" customHeight="1">
      <c r="A5" s="354" t="s">
        <v>719</v>
      </c>
      <c r="B5" s="355" t="s">
        <v>773</v>
      </c>
      <c r="C5" s="356">
        <v>1639.4760000000001</v>
      </c>
      <c r="D5" s="356">
        <v>4482.5590000000002</v>
      </c>
      <c r="E5" s="356">
        <v>5316.7597483307136</v>
      </c>
      <c r="F5" s="356">
        <v>6246.2785786213099</v>
      </c>
      <c r="G5" s="356">
        <v>7322.4624081799202</v>
      </c>
      <c r="H5" s="356">
        <v>7681.80075965383</v>
      </c>
      <c r="I5" s="356">
        <v>8100.5965708036802</v>
      </c>
      <c r="J5" s="356">
        <v>9039.3797549999999</v>
      </c>
      <c r="K5" s="356">
        <v>8442.4098300000005</v>
      </c>
      <c r="L5" s="356">
        <v>8869.9264899999998</v>
      </c>
      <c r="M5" s="356">
        <v>9284.9870460000002</v>
      </c>
      <c r="N5" s="356">
        <v>8103.5147690000003</v>
      </c>
      <c r="O5" s="356">
        <v>8582.5629570000001</v>
      </c>
      <c r="P5" s="356">
        <v>9083.382603</v>
      </c>
      <c r="Q5" s="356">
        <v>10038.215936000001</v>
      </c>
      <c r="R5" s="1848">
        <v>11261</v>
      </c>
      <c r="S5" s="1848">
        <v>12382</v>
      </c>
      <c r="T5" s="1848">
        <v>14424</v>
      </c>
      <c r="U5" s="1848">
        <v>13719</v>
      </c>
      <c r="V5" s="1848">
        <v>17588</v>
      </c>
    </row>
    <row r="6" spans="1:26" ht="12.75" customHeight="1">
      <c r="A6" s="357" t="s">
        <v>719</v>
      </c>
      <c r="B6" s="358" t="s">
        <v>774</v>
      </c>
      <c r="C6" s="359">
        <v>1997.0350000000001</v>
      </c>
      <c r="D6" s="359">
        <v>4184.4949999999999</v>
      </c>
      <c r="E6" s="359">
        <v>4891.6215785388858</v>
      </c>
      <c r="F6" s="359">
        <v>5514.9526266744606</v>
      </c>
      <c r="G6" s="359">
        <v>6229.2034644373298</v>
      </c>
      <c r="H6" s="359">
        <v>6831.152277655151</v>
      </c>
      <c r="I6" s="359">
        <v>7245.2321453111808</v>
      </c>
      <c r="J6" s="359">
        <v>8349.4396950000009</v>
      </c>
      <c r="K6" s="359">
        <v>5191.311162</v>
      </c>
      <c r="L6" s="359">
        <v>5526.4305420000001</v>
      </c>
      <c r="M6" s="359">
        <v>6010.4668210000009</v>
      </c>
      <c r="N6" s="359">
        <v>5277.9800100000002</v>
      </c>
      <c r="O6" s="359">
        <v>5712.4646840000005</v>
      </c>
      <c r="P6" s="359">
        <v>6018.3208349999995</v>
      </c>
      <c r="Q6" s="359">
        <v>7276.5661840000002</v>
      </c>
      <c r="R6" s="1835">
        <v>7631</v>
      </c>
      <c r="S6" s="1835">
        <v>7959</v>
      </c>
      <c r="T6" s="1835">
        <v>10782</v>
      </c>
      <c r="U6" s="1835">
        <v>10069</v>
      </c>
      <c r="V6" s="1835">
        <v>11279</v>
      </c>
    </row>
    <row r="7" spans="1:26" ht="12.75" customHeight="1">
      <c r="A7" s="360" t="s">
        <v>719</v>
      </c>
      <c r="B7" s="361" t="s">
        <v>775</v>
      </c>
      <c r="C7" s="362">
        <v>-357.55900000000003</v>
      </c>
      <c r="D7" s="362">
        <v>298.06400000000031</v>
      </c>
      <c r="E7" s="362">
        <v>425.13816979182775</v>
      </c>
      <c r="F7" s="362">
        <v>731.32595194684927</v>
      </c>
      <c r="G7" s="362">
        <v>1093.2589437425904</v>
      </c>
      <c r="H7" s="362">
        <v>850.64848199867902</v>
      </c>
      <c r="I7" s="362">
        <v>855.36442549249932</v>
      </c>
      <c r="J7" s="362">
        <v>689.94005999999899</v>
      </c>
      <c r="K7" s="362">
        <v>3251.0986680000005</v>
      </c>
      <c r="L7" s="362">
        <v>3343.4959479999998</v>
      </c>
      <c r="M7" s="362">
        <v>3274.5202249999993</v>
      </c>
      <c r="N7" s="362">
        <v>2825.5347590000001</v>
      </c>
      <c r="O7" s="362">
        <v>2870.0982729999996</v>
      </c>
      <c r="P7" s="362">
        <v>3065.0617680000005</v>
      </c>
      <c r="Q7" s="362">
        <v>2761.6497520000003</v>
      </c>
      <c r="R7" s="1849">
        <v>3631</v>
      </c>
      <c r="S7" s="1849">
        <v>4423</v>
      </c>
      <c r="T7" s="1849">
        <v>3642</v>
      </c>
      <c r="U7" s="1849">
        <v>3649</v>
      </c>
      <c r="V7" s="1849">
        <v>6309</v>
      </c>
    </row>
    <row r="8" spans="1:26" ht="12.75" customHeight="1">
      <c r="A8" s="354" t="s">
        <v>718</v>
      </c>
      <c r="B8" s="355" t="s">
        <v>773</v>
      </c>
      <c r="C8" s="356">
        <v>6846.7939999999999</v>
      </c>
      <c r="D8" s="356">
        <v>34797.987000000001</v>
      </c>
      <c r="E8" s="356">
        <v>38362.642851763354</v>
      </c>
      <c r="F8" s="356">
        <v>47367.420385074402</v>
      </c>
      <c r="G8" s="356">
        <v>50634.354171283499</v>
      </c>
      <c r="H8" s="356">
        <v>52185.610434380498</v>
      </c>
      <c r="I8" s="356">
        <v>51440.6322783125</v>
      </c>
      <c r="J8" s="356">
        <v>49956.169807305101</v>
      </c>
      <c r="K8" s="356">
        <v>44841.670556000005</v>
      </c>
      <c r="L8" s="356">
        <v>50358.552825000006</v>
      </c>
      <c r="M8" s="356">
        <v>49845.648085000001</v>
      </c>
      <c r="N8" s="356">
        <v>43154.260656000006</v>
      </c>
      <c r="O8" s="356">
        <v>41975.128770000003</v>
      </c>
      <c r="P8" s="356">
        <v>42618.355376</v>
      </c>
      <c r="Q8" s="356">
        <v>31779.715155999998</v>
      </c>
      <c r="R8" s="1848">
        <v>38140</v>
      </c>
      <c r="S8" s="1848">
        <v>45531</v>
      </c>
      <c r="T8" s="1848">
        <v>73500</v>
      </c>
      <c r="U8" s="1848">
        <v>76203</v>
      </c>
      <c r="V8" s="1848">
        <v>60469</v>
      </c>
    </row>
    <row r="9" spans="1:26" ht="12.75" customHeight="1">
      <c r="A9" s="357" t="s">
        <v>718</v>
      </c>
      <c r="B9" s="358" t="s">
        <v>774</v>
      </c>
      <c r="C9" s="359">
        <v>5561.5560000000005</v>
      </c>
      <c r="D9" s="359">
        <v>35956.154999999999</v>
      </c>
      <c r="E9" s="359">
        <v>35457.514468247566</v>
      </c>
      <c r="F9" s="359">
        <v>41602.940866459896</v>
      </c>
      <c r="G9" s="359">
        <v>44275.301514580598</v>
      </c>
      <c r="H9" s="359">
        <v>43528.690613984705</v>
      </c>
      <c r="I9" s="359">
        <v>42346.1264093805</v>
      </c>
      <c r="J9" s="359">
        <v>37136.182374077296</v>
      </c>
      <c r="K9" s="359">
        <v>34782.990373000001</v>
      </c>
      <c r="L9" s="359">
        <v>40969.880287</v>
      </c>
      <c r="M9" s="359">
        <v>39416.015847000002</v>
      </c>
      <c r="N9" s="359">
        <v>36300.501533000002</v>
      </c>
      <c r="O9" s="359">
        <v>34891.600310999995</v>
      </c>
      <c r="P9" s="359">
        <v>35006.997717999999</v>
      </c>
      <c r="Q9" s="359">
        <v>28054.511295</v>
      </c>
      <c r="R9" s="1835">
        <v>33362</v>
      </c>
      <c r="S9" s="1835">
        <v>36889</v>
      </c>
      <c r="T9" s="1835">
        <v>46990</v>
      </c>
      <c r="U9" s="1835">
        <v>48339</v>
      </c>
      <c r="V9" s="1835">
        <v>53726</v>
      </c>
    </row>
    <row r="10" spans="1:26" ht="12.75" customHeight="1">
      <c r="A10" s="360" t="s">
        <v>718</v>
      </c>
      <c r="B10" s="361" t="s">
        <v>775</v>
      </c>
      <c r="C10" s="362">
        <v>1285.2380000000001</v>
      </c>
      <c r="D10" s="362">
        <v>-1158.1679999999978</v>
      </c>
      <c r="E10" s="362">
        <v>2905.1283835157883</v>
      </c>
      <c r="F10" s="362">
        <v>5764.4795186145057</v>
      </c>
      <c r="G10" s="362">
        <v>6359.052656702901</v>
      </c>
      <c r="H10" s="362">
        <v>8656.9198203957931</v>
      </c>
      <c r="I10" s="362">
        <v>9094.5058689319994</v>
      </c>
      <c r="J10" s="362">
        <v>12819.987433227805</v>
      </c>
      <c r="K10" s="362">
        <v>10058.680183000004</v>
      </c>
      <c r="L10" s="362">
        <v>9388.6725380000062</v>
      </c>
      <c r="M10" s="362">
        <v>10429.632237999998</v>
      </c>
      <c r="N10" s="362">
        <v>6853.7591230000035</v>
      </c>
      <c r="O10" s="362">
        <v>7083.5284590000083</v>
      </c>
      <c r="P10" s="362">
        <v>7611.3576580000008</v>
      </c>
      <c r="Q10" s="362">
        <v>3725.2038609999981</v>
      </c>
      <c r="R10" s="1849">
        <v>4778</v>
      </c>
      <c r="S10" s="1849">
        <v>8641</v>
      </c>
      <c r="T10" s="1849">
        <v>26510</v>
      </c>
      <c r="U10" s="1849">
        <v>27864</v>
      </c>
      <c r="V10" s="1849">
        <v>6743</v>
      </c>
    </row>
    <row r="11" spans="1:26" ht="12.75" customHeight="1">
      <c r="A11" s="354" t="s">
        <v>692</v>
      </c>
      <c r="B11" s="355" t="s">
        <v>773</v>
      </c>
      <c r="C11" s="356">
        <v>2915.4700000000003</v>
      </c>
      <c r="D11" s="356">
        <v>6382.0720000000001</v>
      </c>
      <c r="E11" s="356">
        <v>6493.2877996506995</v>
      </c>
      <c r="F11" s="356">
        <v>7167.1074418898097</v>
      </c>
      <c r="G11" s="356">
        <v>7960.8213614214401</v>
      </c>
      <c r="H11" s="356">
        <v>7916.5039729975097</v>
      </c>
      <c r="I11" s="356">
        <v>5244.9371617766792</v>
      </c>
      <c r="J11" s="356">
        <v>5951.2985280000003</v>
      </c>
      <c r="K11" s="356">
        <v>10727.049068</v>
      </c>
      <c r="L11" s="356">
        <v>11735.481119999999</v>
      </c>
      <c r="M11" s="356">
        <v>12171.544483</v>
      </c>
      <c r="N11" s="356">
        <v>11721.201938999999</v>
      </c>
      <c r="O11" s="356">
        <v>12467.300396000001</v>
      </c>
      <c r="P11" s="356">
        <v>12946.324399000001</v>
      </c>
      <c r="Q11" s="356">
        <v>14436.209346000001</v>
      </c>
      <c r="R11" s="1848">
        <v>17547</v>
      </c>
      <c r="S11" s="1848">
        <v>19066</v>
      </c>
      <c r="T11" s="1848">
        <v>19519</v>
      </c>
      <c r="U11" s="1848">
        <v>19897</v>
      </c>
      <c r="V11" s="1848">
        <v>21012</v>
      </c>
    </row>
    <row r="12" spans="1:26" ht="12.75" customHeight="1">
      <c r="A12" s="357" t="s">
        <v>692</v>
      </c>
      <c r="B12" s="358" t="s">
        <v>774</v>
      </c>
      <c r="C12" s="359">
        <v>949.74300000000005</v>
      </c>
      <c r="D12" s="359">
        <v>2342.8519999999999</v>
      </c>
      <c r="E12" s="359">
        <v>2594.6670994352949</v>
      </c>
      <c r="F12" s="359">
        <v>2844.9911443291398</v>
      </c>
      <c r="G12" s="359">
        <v>3348.0048135477596</v>
      </c>
      <c r="H12" s="359">
        <v>3274.8634096461401</v>
      </c>
      <c r="I12" s="359">
        <v>3594.5253770685904</v>
      </c>
      <c r="J12" s="359">
        <v>3566.0221879999999</v>
      </c>
      <c r="K12" s="359">
        <v>3860.551539</v>
      </c>
      <c r="L12" s="359">
        <v>4377.8704419999995</v>
      </c>
      <c r="M12" s="359">
        <v>4649.9777439999998</v>
      </c>
      <c r="N12" s="359">
        <v>3809.3589419999998</v>
      </c>
      <c r="O12" s="359">
        <v>3773.2584879999999</v>
      </c>
      <c r="P12" s="359">
        <v>4109.9655219999995</v>
      </c>
      <c r="Q12" s="359">
        <v>4488.7210459999997</v>
      </c>
      <c r="R12" s="1835">
        <v>4453</v>
      </c>
      <c r="S12" s="1835">
        <v>5333</v>
      </c>
      <c r="T12" s="1835">
        <v>6625</v>
      </c>
      <c r="U12" s="1835">
        <v>5796</v>
      </c>
      <c r="V12" s="1835">
        <v>5442</v>
      </c>
    </row>
    <row r="13" spans="1:26" ht="12.75" customHeight="1">
      <c r="A13" s="360" t="s">
        <v>692</v>
      </c>
      <c r="B13" s="361" t="s">
        <v>775</v>
      </c>
      <c r="C13" s="362">
        <v>1965.7270000000001</v>
      </c>
      <c r="D13" s="362">
        <v>4039.2200000000003</v>
      </c>
      <c r="E13" s="362">
        <v>3898.6207002154047</v>
      </c>
      <c r="F13" s="362">
        <v>4322.1162975606694</v>
      </c>
      <c r="G13" s="362">
        <v>4612.816547873681</v>
      </c>
      <c r="H13" s="362">
        <v>4641.6405633513696</v>
      </c>
      <c r="I13" s="362">
        <v>1650.4117847080888</v>
      </c>
      <c r="J13" s="362">
        <v>2385.2763400000003</v>
      </c>
      <c r="K13" s="362">
        <v>6866.4975290000002</v>
      </c>
      <c r="L13" s="362">
        <v>7357.6106779999991</v>
      </c>
      <c r="M13" s="362">
        <v>7521.5667389999999</v>
      </c>
      <c r="N13" s="362">
        <v>7911.8429969999988</v>
      </c>
      <c r="O13" s="362">
        <v>8694.0419080000011</v>
      </c>
      <c r="P13" s="362">
        <v>8836.3588770000024</v>
      </c>
      <c r="Q13" s="362">
        <v>9947.4883000000009</v>
      </c>
      <c r="R13" s="1849">
        <v>13094</v>
      </c>
      <c r="S13" s="1849">
        <v>13733</v>
      </c>
      <c r="T13" s="1849">
        <v>12894</v>
      </c>
      <c r="U13" s="1849">
        <v>14101</v>
      </c>
      <c r="V13" s="1849">
        <v>15571</v>
      </c>
    </row>
    <row r="14" spans="1:26" ht="12.75" customHeight="1">
      <c r="A14" s="354" t="s">
        <v>709</v>
      </c>
      <c r="B14" s="355" t="s">
        <v>773</v>
      </c>
      <c r="C14" s="356">
        <v>263.81299999999999</v>
      </c>
      <c r="D14" s="356">
        <v>782.81899999999996</v>
      </c>
      <c r="E14" s="356">
        <v>971.62598149310747</v>
      </c>
      <c r="F14" s="356">
        <v>891.69396350313605</v>
      </c>
      <c r="G14" s="356">
        <v>1179.6855663828699</v>
      </c>
      <c r="H14" s="356">
        <v>1175.6221815364597</v>
      </c>
      <c r="I14" s="356">
        <v>1320.4993034931701</v>
      </c>
      <c r="J14" s="356">
        <v>1593.5818254896201</v>
      </c>
      <c r="K14" s="356">
        <v>1414.6198610000001</v>
      </c>
      <c r="L14" s="356">
        <v>1238.438523</v>
      </c>
      <c r="M14" s="356">
        <v>1160.1610079999998</v>
      </c>
      <c r="N14" s="356">
        <v>942.293452</v>
      </c>
      <c r="O14" s="356">
        <v>930.30482799999993</v>
      </c>
      <c r="P14" s="356">
        <v>843.14941599999997</v>
      </c>
      <c r="Q14" s="356">
        <v>866.62236600000006</v>
      </c>
      <c r="R14" s="1848">
        <v>749</v>
      </c>
      <c r="S14" s="1848">
        <v>951</v>
      </c>
      <c r="T14" s="1848">
        <v>1233</v>
      </c>
      <c r="U14" s="1848">
        <v>1264</v>
      </c>
      <c r="V14" s="1848">
        <v>1984</v>
      </c>
    </row>
    <row r="15" spans="1:26" ht="12.75" customHeight="1">
      <c r="A15" s="357" t="s">
        <v>709</v>
      </c>
      <c r="B15" s="358" t="s">
        <v>774</v>
      </c>
      <c r="C15" s="359">
        <v>690.322</v>
      </c>
      <c r="D15" s="359">
        <v>1767.4559999999999</v>
      </c>
      <c r="E15" s="359">
        <v>2040.818799777508</v>
      </c>
      <c r="F15" s="359">
        <v>1993.66967725007</v>
      </c>
      <c r="G15" s="359">
        <v>2459.3193836959599</v>
      </c>
      <c r="H15" s="359">
        <v>2318.1553320712096</v>
      </c>
      <c r="I15" s="359">
        <v>2211.1434850078404</v>
      </c>
      <c r="J15" s="359">
        <v>2346.7935504147099</v>
      </c>
      <c r="K15" s="359">
        <v>2313.795216</v>
      </c>
      <c r="L15" s="359">
        <v>2402.7654630000002</v>
      </c>
      <c r="M15" s="359">
        <v>2458.1877079999999</v>
      </c>
      <c r="N15" s="359">
        <v>2198.8398440000001</v>
      </c>
      <c r="O15" s="359">
        <v>2166.4994279999996</v>
      </c>
      <c r="P15" s="359">
        <v>2115.022704</v>
      </c>
      <c r="Q15" s="359">
        <v>2293.09485</v>
      </c>
      <c r="R15" s="1835">
        <v>2194</v>
      </c>
      <c r="S15" s="1835">
        <v>2377</v>
      </c>
      <c r="T15" s="1835">
        <v>2675</v>
      </c>
      <c r="U15" s="1835">
        <v>2573</v>
      </c>
      <c r="V15" s="1835">
        <v>2576</v>
      </c>
    </row>
    <row r="16" spans="1:26" ht="12.75" customHeight="1">
      <c r="A16" s="360" t="s">
        <v>709</v>
      </c>
      <c r="B16" s="361" t="s">
        <v>775</v>
      </c>
      <c r="C16" s="362">
        <v>-426.50900000000001</v>
      </c>
      <c r="D16" s="362">
        <v>-984.63699999999994</v>
      </c>
      <c r="E16" s="362">
        <v>-1069.1928182844006</v>
      </c>
      <c r="F16" s="362">
        <v>-1101.9757137469339</v>
      </c>
      <c r="G16" s="362">
        <v>-1279.63381731309</v>
      </c>
      <c r="H16" s="362">
        <v>-1142.5331505347499</v>
      </c>
      <c r="I16" s="362">
        <v>-890.64418151467021</v>
      </c>
      <c r="J16" s="362">
        <v>-753.21172492508981</v>
      </c>
      <c r="K16" s="362">
        <v>-899.17535499999985</v>
      </c>
      <c r="L16" s="362">
        <v>-1164.3269400000001</v>
      </c>
      <c r="M16" s="362">
        <v>-1298.0267000000001</v>
      </c>
      <c r="N16" s="362">
        <v>-1256.5463920000002</v>
      </c>
      <c r="O16" s="362">
        <v>-1236.1945999999998</v>
      </c>
      <c r="P16" s="362">
        <v>-1271.873288</v>
      </c>
      <c r="Q16" s="362">
        <v>-1426.4724839999999</v>
      </c>
      <c r="R16" s="1849">
        <v>-1446</v>
      </c>
      <c r="S16" s="1849">
        <v>-1427</v>
      </c>
      <c r="T16" s="1849">
        <v>-1441</v>
      </c>
      <c r="U16" s="1849">
        <v>-1309</v>
      </c>
      <c r="V16" s="1849">
        <v>-592</v>
      </c>
    </row>
    <row r="17" spans="1:22" ht="12.75" customHeight="1">
      <c r="A17" s="354" t="s">
        <v>659</v>
      </c>
      <c r="B17" s="355" t="s">
        <v>773</v>
      </c>
      <c r="C17" s="356">
        <v>10092.798000000001</v>
      </c>
      <c r="D17" s="356">
        <v>22759.214</v>
      </c>
      <c r="E17" s="356">
        <v>24584.89560533622</v>
      </c>
      <c r="F17" s="356">
        <v>28272.781182778599</v>
      </c>
      <c r="G17" s="356">
        <v>33212.392275516395</v>
      </c>
      <c r="H17" s="356">
        <v>34186.5486112976</v>
      </c>
      <c r="I17" s="356">
        <v>34352.5134247643</v>
      </c>
      <c r="J17" s="356">
        <v>33847.420144000003</v>
      </c>
      <c r="K17" s="356">
        <v>34928.216967</v>
      </c>
      <c r="L17" s="356">
        <v>37047.762178999998</v>
      </c>
      <c r="M17" s="356">
        <v>35160.831198</v>
      </c>
      <c r="N17" s="356">
        <v>29893.562265999997</v>
      </c>
      <c r="O17" s="356">
        <v>30126.331008000001</v>
      </c>
      <c r="P17" s="356">
        <v>31407.170282999999</v>
      </c>
      <c r="Q17" s="356">
        <v>33851.774642999997</v>
      </c>
      <c r="R17" s="1848">
        <v>35614</v>
      </c>
      <c r="S17" s="1848">
        <v>37932</v>
      </c>
      <c r="T17" s="1848">
        <v>39037</v>
      </c>
      <c r="U17" s="1848">
        <v>37530</v>
      </c>
      <c r="V17" s="1848">
        <v>37337</v>
      </c>
    </row>
    <row r="18" spans="1:22" ht="12.75" customHeight="1">
      <c r="A18" s="357" t="s">
        <v>659</v>
      </c>
      <c r="B18" s="358" t="s">
        <v>774</v>
      </c>
      <c r="C18" s="359">
        <v>7796.1450000000004</v>
      </c>
      <c r="D18" s="359">
        <v>17122.028999999999</v>
      </c>
      <c r="E18" s="359">
        <v>18614.613922390978</v>
      </c>
      <c r="F18" s="359">
        <v>22060.544844073298</v>
      </c>
      <c r="G18" s="359">
        <v>24838.069003799999</v>
      </c>
      <c r="H18" s="359">
        <v>27177.268422563204</v>
      </c>
      <c r="I18" s="359">
        <v>28388.6697491614</v>
      </c>
      <c r="J18" s="359">
        <v>29771.666856</v>
      </c>
      <c r="K18" s="359">
        <v>26424.069048000001</v>
      </c>
      <c r="L18" s="359">
        <v>26059.756217000002</v>
      </c>
      <c r="M18" s="359">
        <v>27851.925844999998</v>
      </c>
      <c r="N18" s="359">
        <v>22194.409035000001</v>
      </c>
      <c r="O18" s="359">
        <v>22067.812927000003</v>
      </c>
      <c r="P18" s="359">
        <v>23117.658808</v>
      </c>
      <c r="Q18" s="359">
        <v>25246.928631999999</v>
      </c>
      <c r="R18" s="1835">
        <v>25188</v>
      </c>
      <c r="S18" s="1835">
        <v>28805</v>
      </c>
      <c r="T18" s="1835">
        <v>34030</v>
      </c>
      <c r="U18" s="1835">
        <v>32360</v>
      </c>
      <c r="V18" s="1835">
        <v>36151</v>
      </c>
    </row>
    <row r="19" spans="1:22" ht="12.75" customHeight="1">
      <c r="A19" s="360" t="s">
        <v>659</v>
      </c>
      <c r="B19" s="361" t="s">
        <v>775</v>
      </c>
      <c r="C19" s="362">
        <v>2296.6530000000002</v>
      </c>
      <c r="D19" s="362">
        <v>5637.1850000000013</v>
      </c>
      <c r="E19" s="362">
        <v>5970.2816829452422</v>
      </c>
      <c r="F19" s="362">
        <v>6212.236338705301</v>
      </c>
      <c r="G19" s="362">
        <v>8374.3232717163955</v>
      </c>
      <c r="H19" s="362">
        <v>7009.2801887343958</v>
      </c>
      <c r="I19" s="362">
        <v>5963.8436756029005</v>
      </c>
      <c r="J19" s="362">
        <v>4075.7532880000035</v>
      </c>
      <c r="K19" s="362">
        <v>8504.1479189999991</v>
      </c>
      <c r="L19" s="362">
        <v>10988.005961999996</v>
      </c>
      <c r="M19" s="362">
        <v>7308.9053530000019</v>
      </c>
      <c r="N19" s="362">
        <v>7699.1532309999966</v>
      </c>
      <c r="O19" s="362">
        <v>8058.5180809999983</v>
      </c>
      <c r="P19" s="362">
        <v>8289.5114749999993</v>
      </c>
      <c r="Q19" s="362">
        <v>8604.8460109999978</v>
      </c>
      <c r="R19" s="1849">
        <v>10426</v>
      </c>
      <c r="S19" s="1849">
        <v>9127</v>
      </c>
      <c r="T19" s="1849">
        <v>5008</v>
      </c>
      <c r="U19" s="1849">
        <v>5170</v>
      </c>
      <c r="V19" s="1849">
        <v>1186</v>
      </c>
    </row>
    <row r="20" spans="1:22" ht="12.75" customHeight="1">
      <c r="A20" s="354" t="s">
        <v>658</v>
      </c>
      <c r="B20" s="355" t="s">
        <v>773</v>
      </c>
      <c r="C20" s="356">
        <v>13715.050999999999</v>
      </c>
      <c r="D20" s="356">
        <v>38151</v>
      </c>
      <c r="E20" s="356">
        <v>44957.29</v>
      </c>
      <c r="F20" s="356">
        <v>55520.777999999998</v>
      </c>
      <c r="G20" s="356">
        <v>67438.881999999998</v>
      </c>
      <c r="H20" s="356">
        <v>64283.5716621826</v>
      </c>
      <c r="I20" s="356">
        <v>65833.828394436699</v>
      </c>
      <c r="J20" s="356">
        <v>69647.935203000001</v>
      </c>
      <c r="K20" s="356">
        <v>70386.926003</v>
      </c>
      <c r="L20" s="356">
        <v>74818.658143000008</v>
      </c>
      <c r="M20" s="356">
        <v>79699.395777999991</v>
      </c>
      <c r="N20" s="356">
        <v>75777.299205000003</v>
      </c>
      <c r="O20" s="356">
        <v>77098.404985000001</v>
      </c>
      <c r="P20" s="356">
        <v>84172.224029999998</v>
      </c>
      <c r="Q20" s="356">
        <v>96925.555624000001</v>
      </c>
      <c r="R20" s="1848">
        <v>91163</v>
      </c>
      <c r="S20" s="1848">
        <v>99258</v>
      </c>
      <c r="T20" s="1848">
        <v>119270</v>
      </c>
      <c r="U20" s="1848">
        <v>126671</v>
      </c>
      <c r="V20" s="1848">
        <v>120989</v>
      </c>
    </row>
    <row r="21" spans="1:22" ht="12.75" customHeight="1">
      <c r="A21" s="357" t="s">
        <v>658</v>
      </c>
      <c r="B21" s="358" t="s">
        <v>774</v>
      </c>
      <c r="C21" s="359">
        <v>9438.4560000000001</v>
      </c>
      <c r="D21" s="359">
        <v>30593.424999999999</v>
      </c>
      <c r="E21" s="359">
        <v>34630.142</v>
      </c>
      <c r="F21" s="359">
        <v>40934.01</v>
      </c>
      <c r="G21" s="359">
        <v>46668.997000000003</v>
      </c>
      <c r="H21" s="359">
        <v>46658.128873288006</v>
      </c>
      <c r="I21" s="359">
        <v>47300.2932432706</v>
      </c>
      <c r="J21" s="359">
        <v>51528.522358999995</v>
      </c>
      <c r="K21" s="359">
        <v>43532.787751999997</v>
      </c>
      <c r="L21" s="359">
        <v>45232.516068999998</v>
      </c>
      <c r="M21" s="359">
        <v>49294.042946000001</v>
      </c>
      <c r="N21" s="359">
        <v>45670.789181</v>
      </c>
      <c r="O21" s="359">
        <v>49096.043060999997</v>
      </c>
      <c r="P21" s="359">
        <v>53790.779048000004</v>
      </c>
      <c r="Q21" s="359">
        <v>58056.031118999999</v>
      </c>
      <c r="R21" s="1835">
        <v>59495</v>
      </c>
      <c r="S21" s="1835">
        <v>67148</v>
      </c>
      <c r="T21" s="1835">
        <v>80660</v>
      </c>
      <c r="U21" s="1835">
        <v>81747</v>
      </c>
      <c r="V21" s="1835">
        <v>74719</v>
      </c>
    </row>
    <row r="22" spans="1:22" ht="12.75" customHeight="1">
      <c r="A22" s="360" t="s">
        <v>658</v>
      </c>
      <c r="B22" s="361" t="s">
        <v>775</v>
      </c>
      <c r="C22" s="362">
        <v>4276.5950000000003</v>
      </c>
      <c r="D22" s="362">
        <v>7557.5750000000007</v>
      </c>
      <c r="E22" s="362">
        <v>10327.148000000001</v>
      </c>
      <c r="F22" s="362">
        <v>14586.767999999996</v>
      </c>
      <c r="G22" s="362">
        <v>20769.884999999995</v>
      </c>
      <c r="H22" s="362">
        <v>17625.442788894594</v>
      </c>
      <c r="I22" s="362">
        <v>18533.535151166099</v>
      </c>
      <c r="J22" s="362">
        <v>18119.412844000006</v>
      </c>
      <c r="K22" s="362">
        <v>26854.138251000004</v>
      </c>
      <c r="L22" s="362">
        <v>29586.14207400001</v>
      </c>
      <c r="M22" s="362">
        <v>30405.35283199999</v>
      </c>
      <c r="N22" s="362">
        <v>30106.510024000003</v>
      </c>
      <c r="O22" s="362">
        <v>28002.361924000004</v>
      </c>
      <c r="P22" s="362">
        <v>30381.444981999994</v>
      </c>
      <c r="Q22" s="362">
        <v>38869.524505000001</v>
      </c>
      <c r="R22" s="1849">
        <v>31668</v>
      </c>
      <c r="S22" s="1849">
        <v>32109</v>
      </c>
      <c r="T22" s="1849">
        <v>38610</v>
      </c>
      <c r="U22" s="1849">
        <v>44924</v>
      </c>
      <c r="V22" s="1849">
        <v>46271</v>
      </c>
    </row>
    <row r="23" spans="1:22" ht="12.75" customHeight="1">
      <c r="A23" s="354" t="s">
        <v>776</v>
      </c>
      <c r="B23" s="355" t="s">
        <v>773</v>
      </c>
      <c r="C23" s="356">
        <v>241.785</v>
      </c>
      <c r="D23" s="356">
        <v>1176.0899999999999</v>
      </c>
      <c r="E23" s="356">
        <v>1134.3650726281501</v>
      </c>
      <c r="F23" s="356">
        <v>1284.7680662553598</v>
      </c>
      <c r="G23" s="356">
        <v>1271.9332602807299</v>
      </c>
      <c r="H23" s="356">
        <v>1292.1522677</v>
      </c>
      <c r="I23" s="356">
        <v>1341.98956767252</v>
      </c>
      <c r="J23" s="356">
        <v>1220.020019</v>
      </c>
      <c r="K23" s="356">
        <v>1237.0055400000001</v>
      </c>
      <c r="L23" s="356">
        <v>1392.0407600000001</v>
      </c>
      <c r="M23" s="356">
        <v>1380.056705</v>
      </c>
      <c r="N23" s="356">
        <v>1126.004287</v>
      </c>
      <c r="O23" s="356">
        <v>1169.9203680000001</v>
      </c>
      <c r="P23" s="356">
        <v>1332.9633370000001</v>
      </c>
      <c r="Q23" s="356">
        <v>1732.2574920000002</v>
      </c>
      <c r="R23" s="1848">
        <v>2164</v>
      </c>
      <c r="S23" s="1848">
        <v>3279</v>
      </c>
      <c r="T23" s="1848">
        <v>3405</v>
      </c>
      <c r="U23" s="1848">
        <v>2687</v>
      </c>
      <c r="V23" s="1848">
        <v>3025</v>
      </c>
    </row>
    <row r="24" spans="1:22" ht="12.75" customHeight="1">
      <c r="A24" s="357" t="s">
        <v>776</v>
      </c>
      <c r="B24" s="358" t="s">
        <v>774</v>
      </c>
      <c r="C24" s="359">
        <v>1132.7370000000001</v>
      </c>
      <c r="D24" s="359">
        <v>3407.1869999999999</v>
      </c>
      <c r="E24" s="359">
        <v>3706.4081082286498</v>
      </c>
      <c r="F24" s="359">
        <v>4568.8971847723205</v>
      </c>
      <c r="G24" s="359">
        <v>5377.6971130083002</v>
      </c>
      <c r="H24" s="359">
        <v>5490.3938207256006</v>
      </c>
      <c r="I24" s="359">
        <v>4722.9773815868903</v>
      </c>
      <c r="J24" s="359">
        <v>4344.1788430000006</v>
      </c>
      <c r="K24" s="359">
        <v>3666.6166560000001</v>
      </c>
      <c r="L24" s="359">
        <v>3548.4577940000004</v>
      </c>
      <c r="M24" s="359">
        <v>3464.8684040000003</v>
      </c>
      <c r="N24" s="359">
        <v>2980.909572</v>
      </c>
      <c r="O24" s="359">
        <v>3026.5524089999999</v>
      </c>
      <c r="P24" s="359">
        <v>3282.4762659999997</v>
      </c>
      <c r="Q24" s="359">
        <v>3352.4185189999998</v>
      </c>
      <c r="R24" s="1835">
        <v>3086</v>
      </c>
      <c r="S24" s="1835">
        <v>3541</v>
      </c>
      <c r="T24" s="1835">
        <v>4255</v>
      </c>
      <c r="U24" s="1835">
        <v>4173</v>
      </c>
      <c r="V24" s="1835">
        <v>4378</v>
      </c>
    </row>
    <row r="25" spans="1:22" ht="12.75" customHeight="1">
      <c r="A25" s="360" t="s">
        <v>776</v>
      </c>
      <c r="B25" s="361" t="s">
        <v>775</v>
      </c>
      <c r="C25" s="362">
        <v>-890.952</v>
      </c>
      <c r="D25" s="362">
        <v>-2231.0969999999998</v>
      </c>
      <c r="E25" s="362">
        <v>-2572.0430356004999</v>
      </c>
      <c r="F25" s="362">
        <v>-3284.1291185169607</v>
      </c>
      <c r="G25" s="362">
        <v>-4105.7638527275703</v>
      </c>
      <c r="H25" s="362">
        <v>-4198.2415530256003</v>
      </c>
      <c r="I25" s="362">
        <v>-3380.9878139143702</v>
      </c>
      <c r="J25" s="362">
        <v>-3124.1588240000005</v>
      </c>
      <c r="K25" s="362">
        <v>-2429.611116</v>
      </c>
      <c r="L25" s="362">
        <v>-2156.4170340000001</v>
      </c>
      <c r="M25" s="362">
        <v>-2084.8116990000003</v>
      </c>
      <c r="N25" s="362">
        <v>-1854.905285</v>
      </c>
      <c r="O25" s="362">
        <v>-1856.6320409999998</v>
      </c>
      <c r="P25" s="362">
        <v>-1949.5129289999995</v>
      </c>
      <c r="Q25" s="362">
        <v>-1620.1610269999996</v>
      </c>
      <c r="R25" s="1849">
        <v>-922</v>
      </c>
      <c r="S25" s="1849">
        <v>-262</v>
      </c>
      <c r="T25" s="1849">
        <v>-851</v>
      </c>
      <c r="U25" s="1849">
        <v>-1486</v>
      </c>
      <c r="V25" s="1849">
        <v>-1353</v>
      </c>
    </row>
    <row r="26" spans="1:22" ht="12.75" customHeight="1">
      <c r="A26" s="354" t="s">
        <v>691</v>
      </c>
      <c r="B26" s="355" t="s">
        <v>773</v>
      </c>
      <c r="C26" s="356">
        <v>4908.8119999999999</v>
      </c>
      <c r="D26" s="356">
        <v>17947.291000000001</v>
      </c>
      <c r="E26" s="356">
        <v>17860.065415620829</v>
      </c>
      <c r="F26" s="356">
        <v>20175.5885270373</v>
      </c>
      <c r="G26" s="356">
        <v>24549.095181000001</v>
      </c>
      <c r="H26" s="356">
        <v>29375.588059859798</v>
      </c>
      <c r="I26" s="356">
        <v>31955.591601150503</v>
      </c>
      <c r="J26" s="356">
        <v>36574.404211000001</v>
      </c>
      <c r="K26" s="356">
        <v>29422.20924</v>
      </c>
      <c r="L26" s="356">
        <v>25715.831309999998</v>
      </c>
      <c r="M26" s="356">
        <v>27195.330491000001</v>
      </c>
      <c r="N26" s="356">
        <v>31865.327807000001</v>
      </c>
      <c r="O26" s="356">
        <v>31795.963017000002</v>
      </c>
      <c r="P26" s="356">
        <v>38322.215726000002</v>
      </c>
      <c r="Q26" s="356">
        <v>53490.500696000003</v>
      </c>
      <c r="R26" s="1848">
        <v>53398</v>
      </c>
      <c r="S26" s="1848">
        <v>65756</v>
      </c>
      <c r="T26" s="1848">
        <v>67556</v>
      </c>
      <c r="U26" s="1848">
        <v>75564</v>
      </c>
      <c r="V26" s="1848">
        <v>71564</v>
      </c>
    </row>
    <row r="27" spans="1:22" ht="12.75" customHeight="1">
      <c r="A27" s="357" t="s">
        <v>691</v>
      </c>
      <c r="B27" s="358" t="s">
        <v>774</v>
      </c>
      <c r="C27" s="359">
        <v>1417.211</v>
      </c>
      <c r="D27" s="359">
        <v>2427.4499999999998</v>
      </c>
      <c r="E27" s="359">
        <v>2782.5837898500299</v>
      </c>
      <c r="F27" s="359">
        <v>3263.93170625633</v>
      </c>
      <c r="G27" s="359">
        <v>4216.171601</v>
      </c>
      <c r="H27" s="359">
        <v>3938.4757209371701</v>
      </c>
      <c r="I27" s="359">
        <v>4565.6628583656502</v>
      </c>
      <c r="J27" s="359">
        <v>6080.4295489999995</v>
      </c>
      <c r="K27" s="359">
        <v>4366.1814439999998</v>
      </c>
      <c r="L27" s="359">
        <v>4879.8075429999999</v>
      </c>
      <c r="M27" s="359">
        <v>5135.0300340000003</v>
      </c>
      <c r="N27" s="359">
        <v>5555.5839510000005</v>
      </c>
      <c r="O27" s="359">
        <v>6013.8524729999999</v>
      </c>
      <c r="P27" s="359">
        <v>9408.7673159999995</v>
      </c>
      <c r="Q27" s="359">
        <v>12777.486918999999</v>
      </c>
      <c r="R27" s="1835">
        <v>7612</v>
      </c>
      <c r="S27" s="1835">
        <v>9269</v>
      </c>
      <c r="T27" s="1835">
        <v>10960</v>
      </c>
      <c r="U27" s="1835">
        <v>11628</v>
      </c>
      <c r="V27" s="1835">
        <v>13449</v>
      </c>
    </row>
    <row r="28" spans="1:22" ht="12.75" customHeight="1">
      <c r="A28" s="360" t="s">
        <v>691</v>
      </c>
      <c r="B28" s="361" t="s">
        <v>775</v>
      </c>
      <c r="C28" s="362">
        <v>3491.6010000000001</v>
      </c>
      <c r="D28" s="362">
        <v>15519.841</v>
      </c>
      <c r="E28" s="362">
        <v>15077.481625770799</v>
      </c>
      <c r="F28" s="362">
        <v>16911.656820780969</v>
      </c>
      <c r="G28" s="362">
        <v>20332.923580000002</v>
      </c>
      <c r="H28" s="362">
        <v>25437.112338922627</v>
      </c>
      <c r="I28" s="362">
        <v>27389.928742784854</v>
      </c>
      <c r="J28" s="362">
        <v>30493.974662000001</v>
      </c>
      <c r="K28" s="362">
        <v>25056.027796000002</v>
      </c>
      <c r="L28" s="362">
        <v>20836.023766999999</v>
      </c>
      <c r="M28" s="362">
        <v>22060.300457000001</v>
      </c>
      <c r="N28" s="362">
        <v>26309.743856000001</v>
      </c>
      <c r="O28" s="362">
        <v>25782.110544000003</v>
      </c>
      <c r="P28" s="362">
        <v>28913.448410000001</v>
      </c>
      <c r="Q28" s="362">
        <v>40713.013777</v>
      </c>
      <c r="R28" s="1849">
        <v>45787</v>
      </c>
      <c r="S28" s="1849">
        <v>56487</v>
      </c>
      <c r="T28" s="1849">
        <v>56596</v>
      </c>
      <c r="U28" s="1849">
        <v>63936</v>
      </c>
      <c r="V28" s="1849">
        <v>58115</v>
      </c>
    </row>
    <row r="29" spans="1:22" ht="12.75" customHeight="1">
      <c r="A29" s="354" t="s">
        <v>694</v>
      </c>
      <c r="B29" s="355" t="s">
        <v>773</v>
      </c>
      <c r="C29" s="356">
        <v>6354.38</v>
      </c>
      <c r="D29" s="356">
        <v>13146.027</v>
      </c>
      <c r="E29" s="356">
        <v>14051.019415594579</v>
      </c>
      <c r="F29" s="356">
        <v>15646.889462874999</v>
      </c>
      <c r="G29" s="356">
        <v>16688.437924264003</v>
      </c>
      <c r="H29" s="356">
        <v>16053.3263662177</v>
      </c>
      <c r="I29" s="356">
        <v>17592.371039513699</v>
      </c>
      <c r="J29" s="356">
        <v>20412.460534999998</v>
      </c>
      <c r="K29" s="356">
        <v>19988.440635000003</v>
      </c>
      <c r="L29" s="356">
        <v>23577.737912999997</v>
      </c>
      <c r="M29" s="356">
        <v>25266.871004000001</v>
      </c>
      <c r="N29" s="356">
        <v>19803.437991999999</v>
      </c>
      <c r="O29" s="356">
        <v>21215.393769999999</v>
      </c>
      <c r="P29" s="356">
        <v>25686.967758000003</v>
      </c>
      <c r="Q29" s="356">
        <v>27717.297702</v>
      </c>
      <c r="R29" s="1848">
        <v>33659</v>
      </c>
      <c r="S29" s="1848">
        <v>36069</v>
      </c>
      <c r="T29" s="1848">
        <v>36716</v>
      </c>
      <c r="U29" s="1848">
        <v>47643</v>
      </c>
      <c r="V29" s="1848">
        <v>50321</v>
      </c>
    </row>
    <row r="30" spans="1:22" ht="12.75" customHeight="1">
      <c r="A30" s="357" t="s">
        <v>694</v>
      </c>
      <c r="B30" s="358" t="s">
        <v>774</v>
      </c>
      <c r="C30" s="359">
        <v>5988.2380000000003</v>
      </c>
      <c r="D30" s="359">
        <v>13837.069</v>
      </c>
      <c r="E30" s="359">
        <v>15701.284138932819</v>
      </c>
      <c r="F30" s="359">
        <v>18178.026698431197</v>
      </c>
      <c r="G30" s="359">
        <v>20067.913638177699</v>
      </c>
      <c r="H30" s="359">
        <v>21378.176147988401</v>
      </c>
      <c r="I30" s="359">
        <v>21701.424265101599</v>
      </c>
      <c r="J30" s="359">
        <v>25131.877969000001</v>
      </c>
      <c r="K30" s="359">
        <v>20578.103961000001</v>
      </c>
      <c r="L30" s="359">
        <v>21256.387065000003</v>
      </c>
      <c r="M30" s="359">
        <v>21543.741449999998</v>
      </c>
      <c r="N30" s="359">
        <v>20628.180219999998</v>
      </c>
      <c r="O30" s="359">
        <v>21288.770918000002</v>
      </c>
      <c r="P30" s="359">
        <v>23208.239142999999</v>
      </c>
      <c r="Q30" s="359">
        <v>26682.254894000002</v>
      </c>
      <c r="R30" s="1835">
        <v>27211</v>
      </c>
      <c r="S30" s="1835">
        <v>28545</v>
      </c>
      <c r="T30" s="1835">
        <v>30829</v>
      </c>
      <c r="U30" s="1835">
        <v>34710</v>
      </c>
      <c r="V30" s="1835">
        <v>32731</v>
      </c>
    </row>
    <row r="31" spans="1:22" ht="12.75" customHeight="1">
      <c r="A31" s="360" t="s">
        <v>694</v>
      </c>
      <c r="B31" s="361" t="s">
        <v>775</v>
      </c>
      <c r="C31" s="362">
        <v>366.142</v>
      </c>
      <c r="D31" s="362">
        <v>-691.04199999999946</v>
      </c>
      <c r="E31" s="362">
        <v>-1650.2647233382395</v>
      </c>
      <c r="F31" s="362">
        <v>-2531.137235556198</v>
      </c>
      <c r="G31" s="362">
        <v>-3379.4757139136964</v>
      </c>
      <c r="H31" s="362">
        <v>-5324.8497817707012</v>
      </c>
      <c r="I31" s="362">
        <v>-4109.0532255879007</v>
      </c>
      <c r="J31" s="362">
        <v>-4719.4174340000027</v>
      </c>
      <c r="K31" s="362">
        <v>-589.66332599999805</v>
      </c>
      <c r="L31" s="362">
        <v>2321.3508479999946</v>
      </c>
      <c r="M31" s="362">
        <v>3723.1295540000028</v>
      </c>
      <c r="N31" s="362">
        <v>-824.74222799999916</v>
      </c>
      <c r="O31" s="362">
        <v>-73.377148000003217</v>
      </c>
      <c r="P31" s="362">
        <v>2478.7286150000036</v>
      </c>
      <c r="Q31" s="362">
        <v>1035.0428079999983</v>
      </c>
      <c r="R31" s="1849">
        <v>6448</v>
      </c>
      <c r="S31" s="1849">
        <v>7524</v>
      </c>
      <c r="T31" s="1849">
        <v>5887</v>
      </c>
      <c r="U31" s="1849">
        <v>12933</v>
      </c>
      <c r="V31" s="1849">
        <v>17590</v>
      </c>
    </row>
    <row r="32" spans="1:22" ht="12.75" customHeight="1">
      <c r="A32" s="354" t="s">
        <v>695</v>
      </c>
      <c r="B32" s="355" t="s">
        <v>773</v>
      </c>
      <c r="C32" s="356">
        <v>4214.5150000000003</v>
      </c>
      <c r="D32" s="356">
        <v>11281.172</v>
      </c>
      <c r="E32" s="356">
        <v>13056.322365543771</v>
      </c>
      <c r="F32" s="356">
        <v>16848.759945869497</v>
      </c>
      <c r="G32" s="356">
        <v>24553.085649714001</v>
      </c>
      <c r="H32" s="356">
        <v>27691.404775084902</v>
      </c>
      <c r="I32" s="356">
        <v>27802.042799603099</v>
      </c>
      <c r="J32" s="356">
        <v>16338.647862</v>
      </c>
      <c r="K32" s="356">
        <v>23440.631701000002</v>
      </c>
      <c r="L32" s="356">
        <v>22522.178636999997</v>
      </c>
      <c r="M32" s="356">
        <v>25744.857624</v>
      </c>
      <c r="N32" s="356">
        <v>22938.112488000002</v>
      </c>
      <c r="O32" s="356">
        <v>23613.189493000002</v>
      </c>
      <c r="P32" s="356">
        <v>25685.623464</v>
      </c>
      <c r="Q32" s="356">
        <v>28498.344062</v>
      </c>
      <c r="R32" s="1848">
        <v>30086</v>
      </c>
      <c r="S32" s="1848">
        <v>34059</v>
      </c>
      <c r="T32" s="1848">
        <v>37186</v>
      </c>
      <c r="U32" s="1848">
        <v>28574</v>
      </c>
      <c r="V32" s="1848">
        <v>34196</v>
      </c>
    </row>
    <row r="33" spans="1:22" ht="12.75" customHeight="1">
      <c r="A33" s="357" t="s">
        <v>695</v>
      </c>
      <c r="B33" s="358" t="s">
        <v>774</v>
      </c>
      <c r="C33" s="359">
        <v>3993.1440000000002</v>
      </c>
      <c r="D33" s="359">
        <v>11164.141</v>
      </c>
      <c r="E33" s="359">
        <v>12937.513070015169</v>
      </c>
      <c r="F33" s="359">
        <v>16625.6581402624</v>
      </c>
      <c r="G33" s="359">
        <v>23949.532020190501</v>
      </c>
      <c r="H33" s="359">
        <v>25629.874508761903</v>
      </c>
      <c r="I33" s="359">
        <v>26251.220268458899</v>
      </c>
      <c r="J33" s="359">
        <v>13848.904930999999</v>
      </c>
      <c r="K33" s="359">
        <v>17007.303407000003</v>
      </c>
      <c r="L33" s="359">
        <v>16935.884116999998</v>
      </c>
      <c r="M33" s="359">
        <v>19319.695356</v>
      </c>
      <c r="N33" s="359">
        <v>14432.215953999999</v>
      </c>
      <c r="O33" s="359">
        <v>15426.011145999999</v>
      </c>
      <c r="P33" s="359">
        <v>15215.256622999999</v>
      </c>
      <c r="Q33" s="359">
        <v>16695.683416</v>
      </c>
      <c r="R33" s="1835">
        <v>18326</v>
      </c>
      <c r="S33" s="1835">
        <v>21323</v>
      </c>
      <c r="T33" s="1835">
        <v>25588</v>
      </c>
      <c r="U33" s="1835">
        <v>24197</v>
      </c>
      <c r="V33" s="1835">
        <v>28869</v>
      </c>
    </row>
    <row r="34" spans="1:22" ht="12.75" customHeight="1">
      <c r="A34" s="360" t="s">
        <v>695</v>
      </c>
      <c r="B34" s="361" t="s">
        <v>775</v>
      </c>
      <c r="C34" s="362">
        <v>221.37100000000001</v>
      </c>
      <c r="D34" s="362">
        <v>117.03100000000086</v>
      </c>
      <c r="E34" s="362">
        <v>118.80929552860107</v>
      </c>
      <c r="F34" s="362">
        <v>223.10180560709705</v>
      </c>
      <c r="G34" s="362">
        <v>603.55362952349969</v>
      </c>
      <c r="H34" s="362">
        <v>2061.5302663229995</v>
      </c>
      <c r="I34" s="362">
        <v>1550.8225311442002</v>
      </c>
      <c r="J34" s="362">
        <v>2489.7429310000007</v>
      </c>
      <c r="K34" s="362">
        <v>6433.328293999999</v>
      </c>
      <c r="L34" s="362">
        <v>5586.2945199999995</v>
      </c>
      <c r="M34" s="362">
        <v>6425.162268</v>
      </c>
      <c r="N34" s="362">
        <v>8505.8965340000032</v>
      </c>
      <c r="O34" s="362">
        <v>8187.1783470000028</v>
      </c>
      <c r="P34" s="362">
        <v>10470.366841000001</v>
      </c>
      <c r="Q34" s="362">
        <v>11802.660646</v>
      </c>
      <c r="R34" s="1849">
        <v>11760</v>
      </c>
      <c r="S34" s="1849">
        <v>12736</v>
      </c>
      <c r="T34" s="1849">
        <v>11597</v>
      </c>
      <c r="U34" s="1849">
        <v>4377</v>
      </c>
      <c r="V34" s="1849">
        <v>5327</v>
      </c>
    </row>
    <row r="35" spans="1:22" ht="12.75" customHeight="1">
      <c r="A35" s="354" t="s">
        <v>717</v>
      </c>
      <c r="B35" s="355" t="s">
        <v>773</v>
      </c>
      <c r="C35" s="356">
        <v>239.80600000000001</v>
      </c>
      <c r="D35" s="356">
        <v>533.15200000000004</v>
      </c>
      <c r="E35" s="356">
        <v>550.02542213280014</v>
      </c>
      <c r="F35" s="356">
        <v>698.81894025820907</v>
      </c>
      <c r="G35" s="356">
        <v>705.132268002469</v>
      </c>
      <c r="H35" s="356">
        <v>664.09958016390101</v>
      </c>
      <c r="I35" s="356">
        <v>743.06560530516902</v>
      </c>
      <c r="J35" s="356">
        <v>697.87390500000004</v>
      </c>
      <c r="K35" s="356">
        <v>717.89496600000007</v>
      </c>
      <c r="L35" s="356">
        <v>742.00437099999999</v>
      </c>
      <c r="M35" s="356">
        <v>906.15811999999994</v>
      </c>
      <c r="N35" s="356">
        <v>716.04783200000008</v>
      </c>
      <c r="O35" s="356">
        <v>689.99298600000009</v>
      </c>
      <c r="P35" s="356">
        <v>755.69425899999999</v>
      </c>
      <c r="Q35" s="356">
        <v>934.99145200000009</v>
      </c>
      <c r="R35" s="1848">
        <v>748</v>
      </c>
      <c r="S35" s="1848">
        <v>746</v>
      </c>
      <c r="T35" s="1848">
        <v>692</v>
      </c>
      <c r="U35" s="1848">
        <v>691</v>
      </c>
      <c r="V35" s="1848">
        <v>783</v>
      </c>
    </row>
    <row r="36" spans="1:22" ht="12.75" customHeight="1">
      <c r="A36" s="357" t="s">
        <v>717</v>
      </c>
      <c r="B36" s="358" t="s">
        <v>774</v>
      </c>
      <c r="C36" s="359">
        <v>742.21400000000006</v>
      </c>
      <c r="D36" s="359">
        <v>1343.3879999999999</v>
      </c>
      <c r="E36" s="359">
        <v>1424.1949990878361</v>
      </c>
      <c r="F36" s="359">
        <v>1682.2040006478901</v>
      </c>
      <c r="G36" s="359">
        <v>1825.6682682219503</v>
      </c>
      <c r="H36" s="359">
        <v>1687.0831846015199</v>
      </c>
      <c r="I36" s="359">
        <v>1842.7789117248001</v>
      </c>
      <c r="J36" s="359">
        <v>1904.066967</v>
      </c>
      <c r="K36" s="359">
        <v>1918.8017579999998</v>
      </c>
      <c r="L36" s="359">
        <v>1911.8845060000001</v>
      </c>
      <c r="M36" s="359">
        <v>2087.3396000000002</v>
      </c>
      <c r="N36" s="359">
        <v>1823.656847</v>
      </c>
      <c r="O36" s="359">
        <v>1887.0650009999999</v>
      </c>
      <c r="P36" s="359">
        <v>2328.2644030000001</v>
      </c>
      <c r="Q36" s="359">
        <v>2388.0310729999997</v>
      </c>
      <c r="R36" s="1835">
        <v>2233</v>
      </c>
      <c r="S36" s="1835">
        <v>2363</v>
      </c>
      <c r="T36" s="1835">
        <v>2924</v>
      </c>
      <c r="U36" s="1835">
        <v>2787</v>
      </c>
      <c r="V36" s="1835">
        <v>2579</v>
      </c>
    </row>
    <row r="37" spans="1:22" ht="12.75" customHeight="1">
      <c r="A37" s="360" t="s">
        <v>717</v>
      </c>
      <c r="B37" s="361" t="s">
        <v>775</v>
      </c>
      <c r="C37" s="362">
        <v>-502.40800000000002</v>
      </c>
      <c r="D37" s="362">
        <v>-810.23599999999988</v>
      </c>
      <c r="E37" s="362">
        <v>-874.16957695503595</v>
      </c>
      <c r="F37" s="362">
        <v>-983.38506038968103</v>
      </c>
      <c r="G37" s="362">
        <v>-1120.5360002194811</v>
      </c>
      <c r="H37" s="362">
        <v>-1022.9836044376189</v>
      </c>
      <c r="I37" s="362">
        <v>-1099.713306419631</v>
      </c>
      <c r="J37" s="362">
        <v>-1206.1930619999998</v>
      </c>
      <c r="K37" s="362">
        <v>-1200.9067919999998</v>
      </c>
      <c r="L37" s="362">
        <v>-1169.8801350000001</v>
      </c>
      <c r="M37" s="362">
        <v>-1181.1814800000002</v>
      </c>
      <c r="N37" s="362">
        <v>-1107.609015</v>
      </c>
      <c r="O37" s="362">
        <v>-1197.0720149999997</v>
      </c>
      <c r="P37" s="362">
        <v>-1572.5701440000003</v>
      </c>
      <c r="Q37" s="362">
        <v>-1453.0396209999994</v>
      </c>
      <c r="R37" s="1849">
        <v>-1486</v>
      </c>
      <c r="S37" s="1849">
        <v>-1617</v>
      </c>
      <c r="T37" s="1849">
        <v>-2232</v>
      </c>
      <c r="U37" s="1849">
        <v>-2096</v>
      </c>
      <c r="V37" s="1849">
        <v>-1796</v>
      </c>
    </row>
    <row r="38" spans="1:22" ht="12.75" customHeight="1">
      <c r="A38" s="354" t="s">
        <v>777</v>
      </c>
      <c r="B38" s="355" t="s">
        <v>773</v>
      </c>
      <c r="C38" s="356">
        <v>281.55799999999999</v>
      </c>
      <c r="D38" s="356">
        <v>353.53899999999999</v>
      </c>
      <c r="E38" s="356">
        <v>422.98046339837902</v>
      </c>
      <c r="F38" s="356">
        <v>541.55783522237004</v>
      </c>
      <c r="G38" s="356">
        <v>598.1419299181041</v>
      </c>
      <c r="H38" s="356">
        <v>611.77669320895495</v>
      </c>
      <c r="I38" s="356">
        <v>669.91744052069794</v>
      </c>
      <c r="J38" s="356">
        <v>824.45656900000006</v>
      </c>
      <c r="K38" s="356">
        <v>854.20422100000008</v>
      </c>
      <c r="L38" s="356">
        <v>905.71810400000004</v>
      </c>
      <c r="M38" s="356">
        <v>1092.7363149999999</v>
      </c>
      <c r="N38" s="356">
        <v>938.81410499999993</v>
      </c>
      <c r="O38" s="356">
        <v>1180.430122</v>
      </c>
      <c r="P38" s="356">
        <v>1135.6487279999999</v>
      </c>
      <c r="Q38" s="356">
        <v>1137.9194809999999</v>
      </c>
      <c r="R38" s="1848">
        <v>1243</v>
      </c>
      <c r="S38" s="1848">
        <v>1386</v>
      </c>
      <c r="T38" s="1848">
        <v>1448</v>
      </c>
      <c r="U38" s="1848">
        <v>1871</v>
      </c>
      <c r="V38" s="1848">
        <v>2916</v>
      </c>
    </row>
    <row r="39" spans="1:22" ht="12.75" customHeight="1">
      <c r="A39" s="357" t="s">
        <v>777</v>
      </c>
      <c r="B39" s="358" t="s">
        <v>774</v>
      </c>
      <c r="C39" s="359">
        <v>922.96500000000003</v>
      </c>
      <c r="D39" s="359">
        <v>2045.6020000000001</v>
      </c>
      <c r="E39" s="359">
        <v>2301.0748997124697</v>
      </c>
      <c r="F39" s="359">
        <v>2579.3937464742398</v>
      </c>
      <c r="G39" s="359">
        <v>2931.9157355689299</v>
      </c>
      <c r="H39" s="359">
        <v>3008.5134484502701</v>
      </c>
      <c r="I39" s="359">
        <v>2972.45954168361</v>
      </c>
      <c r="J39" s="359">
        <v>3041.8016820000003</v>
      </c>
      <c r="K39" s="359">
        <v>2649.0088700000001</v>
      </c>
      <c r="L39" s="359">
        <v>2590.530495</v>
      </c>
      <c r="M39" s="359">
        <v>2697.2364040000002</v>
      </c>
      <c r="N39" s="359">
        <v>2497.4228330000001</v>
      </c>
      <c r="O39" s="359">
        <v>2565.726279</v>
      </c>
      <c r="P39" s="359">
        <v>2613.8774959999996</v>
      </c>
      <c r="Q39" s="359">
        <v>3162.3682209999997</v>
      </c>
      <c r="R39" s="1835">
        <v>2949</v>
      </c>
      <c r="S39" s="1835">
        <v>3239</v>
      </c>
      <c r="T39" s="1835">
        <v>3767</v>
      </c>
      <c r="U39" s="1835">
        <v>3735</v>
      </c>
      <c r="V39" s="1835">
        <v>3857</v>
      </c>
    </row>
    <row r="40" spans="1:22" ht="12.75" customHeight="1">
      <c r="A40" s="360" t="s">
        <v>777</v>
      </c>
      <c r="B40" s="361" t="s">
        <v>775</v>
      </c>
      <c r="C40" s="362">
        <v>-641.40700000000004</v>
      </c>
      <c r="D40" s="362">
        <v>-1692.0630000000001</v>
      </c>
      <c r="E40" s="362">
        <v>-1878.0944363140907</v>
      </c>
      <c r="F40" s="362">
        <v>-2037.8359112518697</v>
      </c>
      <c r="G40" s="362">
        <v>-2333.773805650826</v>
      </c>
      <c r="H40" s="362">
        <v>-2396.7367552413152</v>
      </c>
      <c r="I40" s="362">
        <v>-2302.5421011629123</v>
      </c>
      <c r="J40" s="362">
        <v>-2217.3451130000003</v>
      </c>
      <c r="K40" s="362">
        <v>-1794.8046490000002</v>
      </c>
      <c r="L40" s="362">
        <v>-1684.8123909999999</v>
      </c>
      <c r="M40" s="362">
        <v>-1604.5000890000003</v>
      </c>
      <c r="N40" s="362">
        <v>-1558.6087280000002</v>
      </c>
      <c r="O40" s="362">
        <v>-1385.296157</v>
      </c>
      <c r="P40" s="362">
        <v>-1478.2287679999997</v>
      </c>
      <c r="Q40" s="362">
        <v>-2024.4487399999998</v>
      </c>
      <c r="R40" s="1849">
        <v>-1706</v>
      </c>
      <c r="S40" s="1849">
        <v>-1853</v>
      </c>
      <c r="T40" s="1849">
        <v>-2319</v>
      </c>
      <c r="U40" s="1849">
        <v>-1864</v>
      </c>
      <c r="V40" s="1849">
        <v>-941</v>
      </c>
    </row>
    <row r="41" spans="1:22" ht="12.75" customHeight="1">
      <c r="A41" s="354" t="s">
        <v>693</v>
      </c>
      <c r="B41" s="355" t="s">
        <v>773</v>
      </c>
      <c r="C41" s="356">
        <v>2056.587</v>
      </c>
      <c r="D41" s="356">
        <v>6722.1559999999999</v>
      </c>
      <c r="E41" s="356">
        <v>7595.7274122777699</v>
      </c>
      <c r="F41" s="356">
        <v>9819.5133477703985</v>
      </c>
      <c r="G41" s="356">
        <v>11358.023464359199</v>
      </c>
      <c r="H41" s="356">
        <v>10972.386275337902</v>
      </c>
      <c r="I41" s="356">
        <v>11764.382644254101</v>
      </c>
      <c r="J41" s="356">
        <v>12242.997721999998</v>
      </c>
      <c r="K41" s="356">
        <v>11999.786903999999</v>
      </c>
      <c r="L41" s="356">
        <v>13030.031304</v>
      </c>
      <c r="M41" s="356">
        <v>12682.235474999999</v>
      </c>
      <c r="N41" s="356">
        <v>11356.597057000001</v>
      </c>
      <c r="O41" s="356">
        <v>10800.496466000001</v>
      </c>
      <c r="P41" s="356">
        <v>11352.833739</v>
      </c>
      <c r="Q41" s="356">
        <v>11971.421946</v>
      </c>
      <c r="R41" s="1848">
        <v>12755</v>
      </c>
      <c r="S41" s="1848">
        <v>13757</v>
      </c>
      <c r="T41" s="1848">
        <v>20197</v>
      </c>
      <c r="U41" s="1848">
        <v>28098</v>
      </c>
      <c r="V41" s="1848">
        <v>21861</v>
      </c>
    </row>
    <row r="42" spans="1:22" ht="12.75" customHeight="1">
      <c r="A42" s="357" t="s">
        <v>693</v>
      </c>
      <c r="B42" s="358" t="s">
        <v>774</v>
      </c>
      <c r="C42" s="359">
        <v>3613.1309999999999</v>
      </c>
      <c r="D42" s="359">
        <v>8985.4590000000007</v>
      </c>
      <c r="E42" s="359">
        <v>9628.9455963765286</v>
      </c>
      <c r="F42" s="359">
        <v>12171.3037274336</v>
      </c>
      <c r="G42" s="359">
        <v>15273.926072394501</v>
      </c>
      <c r="H42" s="359">
        <v>16977.372585495901</v>
      </c>
      <c r="I42" s="359">
        <v>15174.2314929937</v>
      </c>
      <c r="J42" s="359">
        <v>15637.030305</v>
      </c>
      <c r="K42" s="359">
        <v>14342.224843</v>
      </c>
      <c r="L42" s="359">
        <v>14495.203452</v>
      </c>
      <c r="M42" s="359">
        <v>15186.162502000001</v>
      </c>
      <c r="N42" s="359">
        <v>14676.848300000001</v>
      </c>
      <c r="O42" s="359">
        <v>13922.423336</v>
      </c>
      <c r="P42" s="359">
        <v>14131.996001</v>
      </c>
      <c r="Q42" s="359">
        <v>15702.726585</v>
      </c>
      <c r="R42" s="1835">
        <v>15689</v>
      </c>
      <c r="S42" s="1835">
        <v>16932</v>
      </c>
      <c r="T42" s="1835">
        <v>24676</v>
      </c>
      <c r="U42" s="1835">
        <v>23785</v>
      </c>
      <c r="V42" s="1835">
        <v>22432</v>
      </c>
    </row>
    <row r="43" spans="1:22" ht="12.75" customHeight="1">
      <c r="A43" s="360" t="s">
        <v>693</v>
      </c>
      <c r="B43" s="361" t="s">
        <v>775</v>
      </c>
      <c r="C43" s="362">
        <v>-1556.5440000000001</v>
      </c>
      <c r="D43" s="362">
        <v>-2263.3030000000008</v>
      </c>
      <c r="E43" s="362">
        <v>-2033.2181840987587</v>
      </c>
      <c r="F43" s="362">
        <v>-2351.7903796632017</v>
      </c>
      <c r="G43" s="362">
        <v>-3915.9026080353015</v>
      </c>
      <c r="H43" s="362">
        <v>-6004.9863101579995</v>
      </c>
      <c r="I43" s="362">
        <v>-3409.8488487395989</v>
      </c>
      <c r="J43" s="362">
        <v>-3394.032583000002</v>
      </c>
      <c r="K43" s="362">
        <v>-2342.4379390000013</v>
      </c>
      <c r="L43" s="362">
        <v>-1465.1721479999997</v>
      </c>
      <c r="M43" s="362">
        <v>-2503.9270270000015</v>
      </c>
      <c r="N43" s="362">
        <v>-3320.2512430000006</v>
      </c>
      <c r="O43" s="362">
        <v>-3121.9268699999993</v>
      </c>
      <c r="P43" s="362">
        <v>-2779.1622619999998</v>
      </c>
      <c r="Q43" s="362">
        <v>-3731.304639</v>
      </c>
      <c r="R43" s="1849">
        <v>-2934</v>
      </c>
      <c r="S43" s="1849">
        <v>-3175</v>
      </c>
      <c r="T43" s="1849">
        <v>-4479</v>
      </c>
      <c r="U43" s="1849">
        <v>4313</v>
      </c>
      <c r="V43" s="1849">
        <v>-571</v>
      </c>
    </row>
    <row r="44" spans="1:22" ht="12.75" customHeight="1">
      <c r="A44" s="354" t="s">
        <v>769</v>
      </c>
      <c r="B44" s="355" t="s">
        <v>773</v>
      </c>
      <c r="C44" s="356">
        <v>3922.2380000000003</v>
      </c>
      <c r="D44" s="356">
        <v>7189.5320000000002</v>
      </c>
      <c r="E44" s="356">
        <v>8712.819776435319</v>
      </c>
      <c r="F44" s="356">
        <v>8719.5988479985826</v>
      </c>
      <c r="G44" s="356">
        <v>9173.6129695594991</v>
      </c>
      <c r="H44" s="356">
        <v>8907.6790796200203</v>
      </c>
      <c r="I44" s="356">
        <v>9214.7166040000011</v>
      </c>
      <c r="J44" s="356">
        <v>8878.206999</v>
      </c>
      <c r="K44" s="356">
        <v>7372.1982589999998</v>
      </c>
      <c r="L44" s="356">
        <v>7393.4419619999999</v>
      </c>
      <c r="M44" s="356">
        <v>7596.7400310000003</v>
      </c>
      <c r="N44" s="356">
        <v>7343.3381339999996</v>
      </c>
      <c r="O44" s="356">
        <v>7173.6133039999995</v>
      </c>
      <c r="P44" s="356">
        <v>7767.9559950000003</v>
      </c>
      <c r="Q44" s="356">
        <v>8652.4122449999995</v>
      </c>
      <c r="R44" s="1848">
        <v>10231</v>
      </c>
      <c r="S44" s="1848">
        <v>11717</v>
      </c>
      <c r="T44" s="1848">
        <v>11238</v>
      </c>
      <c r="U44" s="1848">
        <v>13243</v>
      </c>
      <c r="V44" s="1848">
        <v>13589</v>
      </c>
    </row>
    <row r="45" spans="1:22" ht="12.75" customHeight="1">
      <c r="A45" s="357" t="s">
        <v>769</v>
      </c>
      <c r="B45" s="358" t="s">
        <v>774</v>
      </c>
      <c r="C45" s="359">
        <v>1340.925</v>
      </c>
      <c r="D45" s="359">
        <v>2730.076</v>
      </c>
      <c r="E45" s="359">
        <v>3184.8500672307209</v>
      </c>
      <c r="F45" s="359">
        <v>3605.5836186517804</v>
      </c>
      <c r="G45" s="359">
        <v>4177.47166149852</v>
      </c>
      <c r="H45" s="359">
        <v>4055.6415030452899</v>
      </c>
      <c r="I45" s="359">
        <v>4078.2664500000001</v>
      </c>
      <c r="J45" s="359">
        <v>4436.0358630000001</v>
      </c>
      <c r="K45" s="359">
        <v>4473.6573580000004</v>
      </c>
      <c r="L45" s="359">
        <v>4510.8098520000003</v>
      </c>
      <c r="M45" s="359">
        <v>4361.5125499999995</v>
      </c>
      <c r="N45" s="359">
        <v>3867.7742940000003</v>
      </c>
      <c r="O45" s="359">
        <v>4257.5288820000005</v>
      </c>
      <c r="P45" s="359">
        <v>4304.9653120000003</v>
      </c>
      <c r="Q45" s="359">
        <v>4615.3389079999997</v>
      </c>
      <c r="R45" s="1835">
        <v>4848</v>
      </c>
      <c r="S45" s="1835">
        <v>5380</v>
      </c>
      <c r="T45" s="1835">
        <v>5929</v>
      </c>
      <c r="U45" s="1835">
        <v>6341</v>
      </c>
      <c r="V45" s="1835">
        <v>6464</v>
      </c>
    </row>
    <row r="46" spans="1:22" ht="12.75" customHeight="1">
      <c r="A46" s="360" t="s">
        <v>769</v>
      </c>
      <c r="B46" s="361" t="s">
        <v>775</v>
      </c>
      <c r="C46" s="362">
        <v>2581.3130000000001</v>
      </c>
      <c r="D46" s="362">
        <v>4459.4560000000001</v>
      </c>
      <c r="E46" s="362">
        <v>5527.9697092045981</v>
      </c>
      <c r="F46" s="362">
        <v>5114.0152293468018</v>
      </c>
      <c r="G46" s="362">
        <v>4996.1413080609791</v>
      </c>
      <c r="H46" s="362">
        <v>4852.0375765747303</v>
      </c>
      <c r="I46" s="362">
        <v>5136.450154000001</v>
      </c>
      <c r="J46" s="362">
        <v>4442.1711359999999</v>
      </c>
      <c r="K46" s="362">
        <v>2898.5409009999994</v>
      </c>
      <c r="L46" s="362">
        <v>2882.6321099999996</v>
      </c>
      <c r="M46" s="362">
        <v>3235.2274810000008</v>
      </c>
      <c r="N46" s="362">
        <v>3475.5638399999993</v>
      </c>
      <c r="O46" s="362">
        <v>2916.084421999999</v>
      </c>
      <c r="P46" s="362">
        <v>3462.990683</v>
      </c>
      <c r="Q46" s="362">
        <v>4037.0733369999998</v>
      </c>
      <c r="R46" s="1849">
        <v>5383</v>
      </c>
      <c r="S46" s="1849">
        <v>6337</v>
      </c>
      <c r="T46" s="1849">
        <v>5309</v>
      </c>
      <c r="U46" s="1849">
        <v>6902</v>
      </c>
      <c r="V46" s="1849">
        <v>7125</v>
      </c>
    </row>
    <row r="47" spans="1:22" ht="12.75" customHeight="1">
      <c r="A47" s="354" t="s">
        <v>696</v>
      </c>
      <c r="B47" s="355" t="s">
        <v>773</v>
      </c>
      <c r="C47" s="356">
        <v>10519.764000000001</v>
      </c>
      <c r="D47" s="356">
        <v>25906.902999999998</v>
      </c>
      <c r="E47" s="356">
        <v>31177.442208037701</v>
      </c>
      <c r="F47" s="356">
        <v>36232.918114364096</v>
      </c>
      <c r="G47" s="356">
        <v>44177.036278163803</v>
      </c>
      <c r="H47" s="356">
        <v>44543.825877999996</v>
      </c>
      <c r="I47" s="356">
        <v>49061.095866999996</v>
      </c>
      <c r="J47" s="356">
        <v>57726.074071000003</v>
      </c>
      <c r="K47" s="356">
        <v>54356.386001999999</v>
      </c>
      <c r="L47" s="356">
        <v>57497.083003</v>
      </c>
      <c r="M47" s="356">
        <v>62594.869877999998</v>
      </c>
      <c r="N47" s="356">
        <v>60596.101152000003</v>
      </c>
      <c r="O47" s="356">
        <v>67454.988157</v>
      </c>
      <c r="P47" s="356">
        <v>70287.099906000003</v>
      </c>
      <c r="Q47" s="356">
        <v>75199.910701000001</v>
      </c>
      <c r="R47" s="1848">
        <v>82970</v>
      </c>
      <c r="S47" s="1848">
        <v>88354</v>
      </c>
      <c r="T47" s="1848">
        <v>101559</v>
      </c>
      <c r="U47" s="1848">
        <v>98031</v>
      </c>
      <c r="V47" s="1848">
        <v>99011</v>
      </c>
    </row>
    <row r="48" spans="1:22" ht="12.75" customHeight="1">
      <c r="A48" s="357" t="s">
        <v>696</v>
      </c>
      <c r="B48" s="358" t="s">
        <v>774</v>
      </c>
      <c r="C48" s="359">
        <v>5207.7629999999999</v>
      </c>
      <c r="D48" s="359">
        <v>13020.731</v>
      </c>
      <c r="E48" s="359">
        <v>14785.60263674725</v>
      </c>
      <c r="F48" s="359">
        <v>16693.442307170801</v>
      </c>
      <c r="G48" s="359">
        <v>17783.3262257022</v>
      </c>
      <c r="H48" s="359">
        <v>17326.846649999999</v>
      </c>
      <c r="I48" s="359">
        <v>18779.061981999999</v>
      </c>
      <c r="J48" s="359">
        <v>22339.616316</v>
      </c>
      <c r="K48" s="359">
        <v>20392.723952</v>
      </c>
      <c r="L48" s="359">
        <v>22112.589325000001</v>
      </c>
      <c r="M48" s="359">
        <v>23526.977726000001</v>
      </c>
      <c r="N48" s="359">
        <v>21725.768445000002</v>
      </c>
      <c r="O48" s="359">
        <v>24674.011517999999</v>
      </c>
      <c r="P48" s="359">
        <v>28719.167882000002</v>
      </c>
      <c r="Q48" s="359">
        <v>29985.26009</v>
      </c>
      <c r="R48" s="1835">
        <v>31537</v>
      </c>
      <c r="S48" s="1835">
        <v>38940</v>
      </c>
      <c r="T48" s="1835">
        <v>42254</v>
      </c>
      <c r="U48" s="1835">
        <v>48686</v>
      </c>
      <c r="V48" s="1835">
        <v>58466</v>
      </c>
    </row>
    <row r="49" spans="1:23" ht="12.75" customHeight="1">
      <c r="A49" s="360" t="s">
        <v>696</v>
      </c>
      <c r="B49" s="361" t="s">
        <v>775</v>
      </c>
      <c r="C49" s="362">
        <v>5312.0010000000002</v>
      </c>
      <c r="D49" s="362">
        <v>12886.171999999999</v>
      </c>
      <c r="E49" s="362">
        <v>16391.839571290453</v>
      </c>
      <c r="F49" s="362">
        <v>19539.475807193296</v>
      </c>
      <c r="G49" s="362">
        <v>26393.710052461603</v>
      </c>
      <c r="H49" s="362">
        <v>27216.979227999997</v>
      </c>
      <c r="I49" s="362">
        <v>30282.033884999997</v>
      </c>
      <c r="J49" s="362">
        <v>35386.457755000003</v>
      </c>
      <c r="K49" s="362">
        <v>33963.662049999999</v>
      </c>
      <c r="L49" s="362">
        <v>35384.493677999999</v>
      </c>
      <c r="M49" s="362">
        <v>39067.892152</v>
      </c>
      <c r="N49" s="362">
        <v>38870.332707000001</v>
      </c>
      <c r="O49" s="362">
        <v>42780.976639</v>
      </c>
      <c r="P49" s="362">
        <v>41567.932024000002</v>
      </c>
      <c r="Q49" s="362">
        <v>45214.650610999997</v>
      </c>
      <c r="R49" s="1849">
        <v>51433</v>
      </c>
      <c r="S49" s="1849">
        <v>49414</v>
      </c>
      <c r="T49" s="1849">
        <v>59306</v>
      </c>
      <c r="U49" s="1849">
        <v>49345</v>
      </c>
      <c r="V49" s="1849">
        <v>40545</v>
      </c>
    </row>
    <row r="50" spans="1:23" ht="12.75" customHeight="1">
      <c r="A50" s="354" t="s">
        <v>710</v>
      </c>
      <c r="B50" s="355" t="s">
        <v>773</v>
      </c>
      <c r="C50" s="356">
        <v>10849.992</v>
      </c>
      <c r="D50" s="356">
        <v>22237.842000000001</v>
      </c>
      <c r="E50" s="356">
        <v>25470.822751467233</v>
      </c>
      <c r="F50" s="356">
        <v>28977.6643264255</v>
      </c>
      <c r="G50" s="356">
        <v>31627.851751627102</v>
      </c>
      <c r="H50" s="356">
        <v>31601.822759742099</v>
      </c>
      <c r="I50" s="356">
        <v>33965.735976667194</v>
      </c>
      <c r="J50" s="356">
        <v>36098.871543000001</v>
      </c>
      <c r="K50" s="356">
        <v>33101.563305000003</v>
      </c>
      <c r="L50" s="356">
        <v>32094.368469000001</v>
      </c>
      <c r="M50" s="356">
        <v>33567.372752999996</v>
      </c>
      <c r="N50" s="356">
        <v>35973.438159999998</v>
      </c>
      <c r="O50" s="356">
        <v>32579.904717999998</v>
      </c>
      <c r="P50" s="356">
        <v>32716.007315000003</v>
      </c>
      <c r="Q50" s="356">
        <v>32258.985193</v>
      </c>
      <c r="R50" s="1848">
        <v>27124</v>
      </c>
      <c r="S50" s="1848">
        <v>24948</v>
      </c>
      <c r="T50" s="1848">
        <v>26068</v>
      </c>
      <c r="U50" s="1848">
        <v>27852</v>
      </c>
      <c r="V50" s="1848">
        <v>27504</v>
      </c>
    </row>
    <row r="51" spans="1:23" ht="12.75" customHeight="1">
      <c r="A51" s="357" t="s">
        <v>710</v>
      </c>
      <c r="B51" s="358" t="s">
        <v>774</v>
      </c>
      <c r="C51" s="359">
        <v>7399.1030000000001</v>
      </c>
      <c r="D51" s="359">
        <v>15936.605</v>
      </c>
      <c r="E51" s="359">
        <v>17449.614499215222</v>
      </c>
      <c r="F51" s="359">
        <v>20421.172825053396</v>
      </c>
      <c r="G51" s="359">
        <v>20873.8975882532</v>
      </c>
      <c r="H51" s="359">
        <v>20949.931979556502</v>
      </c>
      <c r="I51" s="359">
        <v>23877.956386955797</v>
      </c>
      <c r="J51" s="359">
        <v>26449.782813000002</v>
      </c>
      <c r="K51" s="359">
        <v>26877.231064</v>
      </c>
      <c r="L51" s="359">
        <v>27728.497910999999</v>
      </c>
      <c r="M51" s="359">
        <v>33727.712248999997</v>
      </c>
      <c r="N51" s="359">
        <v>33744.349262000003</v>
      </c>
      <c r="O51" s="359">
        <v>32754.072886999998</v>
      </c>
      <c r="P51" s="359">
        <v>33095.753098000001</v>
      </c>
      <c r="Q51" s="359">
        <v>33032.217041999997</v>
      </c>
      <c r="R51" s="1835">
        <v>27996</v>
      </c>
      <c r="S51" s="1835">
        <v>26106</v>
      </c>
      <c r="T51" s="1835">
        <v>26947</v>
      </c>
      <c r="U51" s="1835">
        <v>32883</v>
      </c>
      <c r="V51" s="1835">
        <v>27348</v>
      </c>
    </row>
    <row r="52" spans="1:23" ht="12.75" customHeight="1">
      <c r="A52" s="360" t="s">
        <v>710</v>
      </c>
      <c r="B52" s="361" t="s">
        <v>775</v>
      </c>
      <c r="C52" s="362">
        <v>3450.8890000000001</v>
      </c>
      <c r="D52" s="362">
        <v>6301.237000000001</v>
      </c>
      <c r="E52" s="362">
        <v>8021.2082522520104</v>
      </c>
      <c r="F52" s="362">
        <v>8556.4915013721038</v>
      </c>
      <c r="G52" s="362">
        <v>10753.954163373903</v>
      </c>
      <c r="H52" s="362">
        <v>10651.890780185597</v>
      </c>
      <c r="I52" s="362">
        <v>10087.779589711397</v>
      </c>
      <c r="J52" s="362">
        <v>9649.0887299999995</v>
      </c>
      <c r="K52" s="362">
        <v>6224.3322410000001</v>
      </c>
      <c r="L52" s="362">
        <v>4365.8705580000023</v>
      </c>
      <c r="M52" s="362">
        <v>-160.33949600000051</v>
      </c>
      <c r="N52" s="362">
        <v>2229.0888979999945</v>
      </c>
      <c r="O52" s="362">
        <v>-174.16816900000049</v>
      </c>
      <c r="P52" s="362">
        <v>-379.74578299999848</v>
      </c>
      <c r="Q52" s="362">
        <v>-773.23184899999615</v>
      </c>
      <c r="R52" s="1849">
        <v>-872</v>
      </c>
      <c r="S52" s="1849">
        <v>-1159</v>
      </c>
      <c r="T52" s="1849">
        <v>-880</v>
      </c>
      <c r="U52" s="1849">
        <v>-5030</v>
      </c>
      <c r="V52" s="1849">
        <v>156</v>
      </c>
      <c r="W52" s="1851"/>
    </row>
    <row r="53" spans="1:23" ht="12.75" customHeight="1">
      <c r="A53" s="354" t="s">
        <v>690</v>
      </c>
      <c r="B53" s="355" t="s">
        <v>773</v>
      </c>
      <c r="C53" s="356">
        <v>1230.067</v>
      </c>
      <c r="D53" s="356">
        <v>3485.049</v>
      </c>
      <c r="E53" s="356">
        <v>4674.5930712625723</v>
      </c>
      <c r="F53" s="356">
        <v>6179.8291241919806</v>
      </c>
      <c r="G53" s="356">
        <v>6180.9699856512298</v>
      </c>
      <c r="H53" s="356">
        <v>6439.2106679112503</v>
      </c>
      <c r="I53" s="356">
        <v>5703.3745737782892</v>
      </c>
      <c r="J53" s="356">
        <v>5636.1241399999999</v>
      </c>
      <c r="K53" s="356">
        <v>5078.5471289999996</v>
      </c>
      <c r="L53" s="356">
        <v>5433.161752</v>
      </c>
      <c r="M53" s="356">
        <v>7068.6519900000003</v>
      </c>
      <c r="N53" s="356">
        <v>7719.7726940000002</v>
      </c>
      <c r="O53" s="356">
        <v>8392.4295110000003</v>
      </c>
      <c r="P53" s="356">
        <v>6265.4506030000002</v>
      </c>
      <c r="Q53" s="356">
        <v>7887.360995</v>
      </c>
      <c r="R53" s="1848">
        <v>8452</v>
      </c>
      <c r="S53" s="1848">
        <v>8270</v>
      </c>
      <c r="T53" s="1848">
        <v>9559</v>
      </c>
      <c r="U53" s="1848">
        <v>10734</v>
      </c>
      <c r="V53" s="1848">
        <v>9589</v>
      </c>
    </row>
    <row r="54" spans="1:23" ht="12.75" customHeight="1">
      <c r="A54" s="357" t="s">
        <v>690</v>
      </c>
      <c r="B54" s="358" t="s">
        <v>774</v>
      </c>
      <c r="C54" s="359">
        <v>3801.08</v>
      </c>
      <c r="D54" s="359">
        <v>7837.576</v>
      </c>
      <c r="E54" s="359">
        <v>9535.9240482806435</v>
      </c>
      <c r="F54" s="359">
        <v>10533.457523277</v>
      </c>
      <c r="G54" s="359">
        <v>11226.798330123</v>
      </c>
      <c r="H54" s="359">
        <v>12057.8746259815</v>
      </c>
      <c r="I54" s="359">
        <v>12323.5107936819</v>
      </c>
      <c r="J54" s="359">
        <v>13085.572577999999</v>
      </c>
      <c r="K54" s="359">
        <v>12296.135630000001</v>
      </c>
      <c r="L54" s="359">
        <v>12114.262321</v>
      </c>
      <c r="M54" s="359">
        <v>12478.392781999999</v>
      </c>
      <c r="N54" s="359">
        <v>11395.174570000001</v>
      </c>
      <c r="O54" s="359">
        <v>11371.468947000001</v>
      </c>
      <c r="P54" s="359">
        <v>11710.909646</v>
      </c>
      <c r="Q54" s="359">
        <v>12557.534422999999</v>
      </c>
      <c r="R54" s="1835">
        <v>13865</v>
      </c>
      <c r="S54" s="1835">
        <v>14277</v>
      </c>
      <c r="T54" s="1835">
        <v>18474</v>
      </c>
      <c r="U54" s="1835">
        <v>20067</v>
      </c>
      <c r="V54" s="1835">
        <v>18893</v>
      </c>
    </row>
    <row r="55" spans="1:23" ht="12.75" customHeight="1">
      <c r="A55" s="360" t="s">
        <v>690</v>
      </c>
      <c r="B55" s="361" t="s">
        <v>775</v>
      </c>
      <c r="C55" s="362">
        <v>-2571.0129999999999</v>
      </c>
      <c r="D55" s="362">
        <v>-4352.527</v>
      </c>
      <c r="E55" s="362">
        <v>-4861.3309770180713</v>
      </c>
      <c r="F55" s="362">
        <v>-4353.6283990850197</v>
      </c>
      <c r="G55" s="362">
        <v>-5045.8283444717699</v>
      </c>
      <c r="H55" s="362">
        <v>-5618.6639580702495</v>
      </c>
      <c r="I55" s="362">
        <v>-6620.1362199036112</v>
      </c>
      <c r="J55" s="362">
        <v>-7449.4484379999994</v>
      </c>
      <c r="K55" s="362">
        <v>-7217.5885010000011</v>
      </c>
      <c r="L55" s="362">
        <v>-6681.1005690000002</v>
      </c>
      <c r="M55" s="362">
        <v>-5409.7407919999987</v>
      </c>
      <c r="N55" s="362">
        <v>-3675.4018760000008</v>
      </c>
      <c r="O55" s="362">
        <v>-2979.0394360000009</v>
      </c>
      <c r="P55" s="362">
        <v>-5445.4590429999998</v>
      </c>
      <c r="Q55" s="362">
        <v>-4670.1734280000001</v>
      </c>
      <c r="R55" s="1849">
        <v>-5413</v>
      </c>
      <c r="S55" s="1849">
        <v>-6007</v>
      </c>
      <c r="T55" s="1849">
        <v>-8915</v>
      </c>
      <c r="U55" s="1849">
        <v>-9333</v>
      </c>
      <c r="V55" s="1849">
        <v>-9304</v>
      </c>
    </row>
    <row r="56" spans="1:23" ht="12.75" customHeight="1">
      <c r="A56" s="354" t="s">
        <v>708</v>
      </c>
      <c r="B56" s="355" t="s">
        <v>773</v>
      </c>
      <c r="C56" s="356">
        <v>13122.047</v>
      </c>
      <c r="D56" s="356">
        <v>25946.487000000001</v>
      </c>
      <c r="E56" s="356">
        <v>29104.530536999999</v>
      </c>
      <c r="F56" s="356">
        <v>33379.841396000003</v>
      </c>
      <c r="G56" s="356">
        <v>38076.666165000002</v>
      </c>
      <c r="H56" s="356">
        <v>44083.538972999995</v>
      </c>
      <c r="I56" s="356">
        <v>44396.846597999996</v>
      </c>
      <c r="J56" s="356">
        <v>42933.862141000005</v>
      </c>
      <c r="K56" s="356">
        <v>40129.282726000005</v>
      </c>
      <c r="L56" s="356">
        <v>39708.540935000005</v>
      </c>
      <c r="M56" s="356">
        <v>43995.519898999999</v>
      </c>
      <c r="N56" s="356">
        <v>47293.310441000001</v>
      </c>
      <c r="O56" s="356">
        <v>46828.627045000001</v>
      </c>
      <c r="P56" s="356">
        <v>44936.430945</v>
      </c>
      <c r="Q56" s="356">
        <v>48345.552716999999</v>
      </c>
      <c r="R56" s="1848">
        <v>53562</v>
      </c>
      <c r="S56" s="1848">
        <v>53939</v>
      </c>
      <c r="T56" s="1848">
        <v>77962</v>
      </c>
      <c r="U56" s="1848">
        <v>83493</v>
      </c>
      <c r="V56" s="1848">
        <v>90308</v>
      </c>
    </row>
    <row r="57" spans="1:23" ht="12.75" customHeight="1">
      <c r="A57" s="357" t="s">
        <v>708</v>
      </c>
      <c r="B57" s="358" t="s">
        <v>774</v>
      </c>
      <c r="C57" s="359">
        <v>14855.223</v>
      </c>
      <c r="D57" s="359">
        <v>39322.557999999997</v>
      </c>
      <c r="E57" s="359">
        <v>46221.767096000003</v>
      </c>
      <c r="F57" s="359">
        <v>53954.010128000002</v>
      </c>
      <c r="G57" s="359">
        <v>59868.181979999994</v>
      </c>
      <c r="H57" s="359">
        <v>60156.531772000002</v>
      </c>
      <c r="I57" s="359">
        <v>65562.895678000001</v>
      </c>
      <c r="J57" s="359">
        <v>69912.137656000006</v>
      </c>
      <c r="K57" s="359">
        <v>65004.006329999997</v>
      </c>
      <c r="L57" s="359">
        <v>63313.660042999996</v>
      </c>
      <c r="M57" s="359">
        <v>73042.298937</v>
      </c>
      <c r="N57" s="359">
        <v>86014.133354000005</v>
      </c>
      <c r="O57" s="359">
        <v>92512.012581999996</v>
      </c>
      <c r="P57" s="359">
        <v>96879.110876000006</v>
      </c>
      <c r="Q57" s="359">
        <v>115634.521729</v>
      </c>
      <c r="R57" s="1835">
        <v>128238</v>
      </c>
      <c r="S57" s="1835">
        <v>139518</v>
      </c>
      <c r="T57" s="1835">
        <v>149500</v>
      </c>
      <c r="U57" s="1835">
        <v>164993</v>
      </c>
      <c r="V57" s="1835">
        <v>177848</v>
      </c>
    </row>
    <row r="58" spans="1:23" ht="12.75" customHeight="1">
      <c r="A58" s="360" t="s">
        <v>708</v>
      </c>
      <c r="B58" s="361" t="s">
        <v>775</v>
      </c>
      <c r="C58" s="362">
        <v>-1733.1759999999999</v>
      </c>
      <c r="D58" s="362">
        <v>-13376.070999999996</v>
      </c>
      <c r="E58" s="362">
        <v>-17117.236559000004</v>
      </c>
      <c r="F58" s="362">
        <v>-20574.168731999998</v>
      </c>
      <c r="G58" s="362">
        <v>-21791.515814999992</v>
      </c>
      <c r="H58" s="362">
        <v>-16072.992799000007</v>
      </c>
      <c r="I58" s="362">
        <v>-21166.049080000004</v>
      </c>
      <c r="J58" s="362">
        <v>-26978.275515000001</v>
      </c>
      <c r="K58" s="362">
        <v>-24874.723603999992</v>
      </c>
      <c r="L58" s="362">
        <v>-23605.119107999992</v>
      </c>
      <c r="M58" s="362">
        <v>-29046.779038000001</v>
      </c>
      <c r="N58" s="362">
        <v>-38720.822913000004</v>
      </c>
      <c r="O58" s="362">
        <v>-45683.385536999995</v>
      </c>
      <c r="P58" s="362">
        <v>-51942.679930999999</v>
      </c>
      <c r="Q58" s="362">
        <v>-67288.969012000001</v>
      </c>
      <c r="R58" s="1849">
        <v>-74676</v>
      </c>
      <c r="S58" s="1849">
        <v>-85579</v>
      </c>
      <c r="T58" s="1849">
        <v>-71537</v>
      </c>
      <c r="U58" s="1849">
        <v>-81501</v>
      </c>
      <c r="V58" s="1849">
        <v>-87540</v>
      </c>
    </row>
    <row r="59" spans="1:23" ht="12.75" customHeight="1">
      <c r="A59" s="354" t="s">
        <v>759</v>
      </c>
      <c r="B59" s="355" t="s">
        <v>773</v>
      </c>
      <c r="C59" s="356">
        <v>1077.6200000000001</v>
      </c>
      <c r="D59" s="356">
        <v>2462.991</v>
      </c>
      <c r="E59" s="356">
        <v>2600.2433892207196</v>
      </c>
      <c r="F59" s="356">
        <v>3301.8514138944897</v>
      </c>
      <c r="G59" s="356">
        <v>3349.1398837476904</v>
      </c>
      <c r="H59" s="356">
        <v>3192.19726519915</v>
      </c>
      <c r="I59" s="356">
        <v>3672.8208208279202</v>
      </c>
      <c r="J59" s="356">
        <v>3857.2829539999998</v>
      </c>
      <c r="K59" s="356">
        <v>4385.1344879999997</v>
      </c>
      <c r="L59" s="356">
        <v>3353.986519</v>
      </c>
      <c r="M59" s="356">
        <v>2545.4878060000001</v>
      </c>
      <c r="N59" s="356">
        <v>1742.852584</v>
      </c>
      <c r="O59" s="356">
        <v>2365.8916370000002</v>
      </c>
      <c r="P59" s="356">
        <v>2529.69812</v>
      </c>
      <c r="Q59" s="356">
        <v>2972.517409</v>
      </c>
      <c r="R59" s="1848">
        <v>3780</v>
      </c>
      <c r="S59" s="1848">
        <v>3406</v>
      </c>
      <c r="T59" s="1848">
        <v>2352</v>
      </c>
      <c r="U59" s="1848">
        <v>2532</v>
      </c>
      <c r="V59" s="1848">
        <v>2663</v>
      </c>
    </row>
    <row r="60" spans="1:23" ht="12.75" customHeight="1">
      <c r="A60" s="357" t="s">
        <v>759</v>
      </c>
      <c r="B60" s="358" t="s">
        <v>774</v>
      </c>
      <c r="C60" s="359">
        <v>2319.1489999999999</v>
      </c>
      <c r="D60" s="359">
        <v>5455.3559999999998</v>
      </c>
      <c r="E60" s="359">
        <v>5486.4610271981392</v>
      </c>
      <c r="F60" s="359">
        <v>6707.3207572234705</v>
      </c>
      <c r="G60" s="359">
        <v>7069.26960353294</v>
      </c>
      <c r="H60" s="359">
        <v>7404.60586853926</v>
      </c>
      <c r="I60" s="359">
        <v>8793.6874814931689</v>
      </c>
      <c r="J60" s="359">
        <v>10865.016068999999</v>
      </c>
      <c r="K60" s="359">
        <v>10276.458775000001</v>
      </c>
      <c r="L60" s="359">
        <v>9371.0150819999999</v>
      </c>
      <c r="M60" s="359">
        <v>8472.2780280000006</v>
      </c>
      <c r="N60" s="359">
        <v>7257.0711119999996</v>
      </c>
      <c r="O60" s="359">
        <v>7781.0627850000001</v>
      </c>
      <c r="P60" s="359">
        <v>8037.9432710000001</v>
      </c>
      <c r="Q60" s="359">
        <v>8328.7702869999994</v>
      </c>
      <c r="R60" s="1835">
        <v>8540</v>
      </c>
      <c r="S60" s="1835">
        <v>8987</v>
      </c>
      <c r="T60" s="1835">
        <v>11029</v>
      </c>
      <c r="U60" s="1835">
        <v>13399</v>
      </c>
      <c r="V60" s="1835">
        <v>11352</v>
      </c>
    </row>
    <row r="61" spans="1:23" ht="12.75" customHeight="1">
      <c r="A61" s="360" t="s">
        <v>759</v>
      </c>
      <c r="B61" s="361" t="s">
        <v>775</v>
      </c>
      <c r="C61" s="362">
        <v>-1241.529</v>
      </c>
      <c r="D61" s="362">
        <v>-2992.3649999999998</v>
      </c>
      <c r="E61" s="362">
        <v>-2886.2176379774196</v>
      </c>
      <c r="F61" s="362">
        <v>-3405.4693433289808</v>
      </c>
      <c r="G61" s="362">
        <v>-3720.1297197852496</v>
      </c>
      <c r="H61" s="362">
        <v>-4212.4086033401099</v>
      </c>
      <c r="I61" s="362">
        <v>-5120.8666606652487</v>
      </c>
      <c r="J61" s="362">
        <v>-7007.7331149999991</v>
      </c>
      <c r="K61" s="362">
        <v>-5891.3242870000013</v>
      </c>
      <c r="L61" s="362">
        <v>-6017.0285629999998</v>
      </c>
      <c r="M61" s="362">
        <v>-5926.7902220000005</v>
      </c>
      <c r="N61" s="362">
        <v>-5514.2185279999994</v>
      </c>
      <c r="O61" s="362">
        <v>-5415.1711479999994</v>
      </c>
      <c r="P61" s="362">
        <v>-5508.2451510000001</v>
      </c>
      <c r="Q61" s="362">
        <v>-5356.2528779999993</v>
      </c>
      <c r="R61" s="1849">
        <v>-4759</v>
      </c>
      <c r="S61" s="1849">
        <v>-5582</v>
      </c>
      <c r="T61" s="1849">
        <v>-8677</v>
      </c>
      <c r="U61" s="1849">
        <v>-10867</v>
      </c>
      <c r="V61" s="1849">
        <v>-8689</v>
      </c>
    </row>
    <row r="62" spans="1:23" ht="12.75" customHeight="1">
      <c r="A62" s="354" t="s">
        <v>231</v>
      </c>
      <c r="B62" s="355" t="s">
        <v>773</v>
      </c>
      <c r="C62" s="356">
        <v>2731.3719999999998</v>
      </c>
      <c r="D62" s="356">
        <v>3327.4259999999999</v>
      </c>
      <c r="E62" s="356">
        <v>3192.6063744798598</v>
      </c>
      <c r="F62" s="356">
        <v>3186.5917502218804</v>
      </c>
      <c r="G62" s="356">
        <v>3662.6610731693399</v>
      </c>
      <c r="H62" s="356">
        <v>4120.5384157564904</v>
      </c>
      <c r="I62" s="356">
        <v>4323.8821797682403</v>
      </c>
      <c r="J62" s="356">
        <v>4506.7239170000003</v>
      </c>
      <c r="K62" s="356">
        <v>3391.4609270000001</v>
      </c>
      <c r="L62" s="356">
        <v>3243.026863</v>
      </c>
      <c r="M62" s="356">
        <v>2922.6191800000001</v>
      </c>
      <c r="N62" s="356">
        <v>3409.771753</v>
      </c>
      <c r="O62" s="356">
        <v>4064.045834</v>
      </c>
      <c r="P62" s="356">
        <v>4556.9344209999999</v>
      </c>
      <c r="Q62" s="356">
        <v>5545.2097560000002</v>
      </c>
      <c r="R62" s="1848">
        <v>6369</v>
      </c>
      <c r="S62" s="1848">
        <v>7509</v>
      </c>
      <c r="T62" s="1848">
        <v>7569</v>
      </c>
      <c r="U62" s="1848">
        <v>7440</v>
      </c>
      <c r="V62" s="1848">
        <v>7627</v>
      </c>
    </row>
    <row r="63" spans="1:23" ht="12.75" customHeight="1">
      <c r="A63" s="357" t="s">
        <v>231</v>
      </c>
      <c r="B63" s="358" t="s">
        <v>774</v>
      </c>
      <c r="C63" s="359">
        <v>4775.0940000000001</v>
      </c>
      <c r="D63" s="359">
        <v>8204.6929999999993</v>
      </c>
      <c r="E63" s="359">
        <v>8517.8140185215998</v>
      </c>
      <c r="F63" s="359">
        <v>9145.9792968023612</v>
      </c>
      <c r="G63" s="359">
        <v>10998.515922820701</v>
      </c>
      <c r="H63" s="359">
        <v>14196.9725402884</v>
      </c>
      <c r="I63" s="359">
        <v>17338.263356586704</v>
      </c>
      <c r="J63" s="359">
        <v>21598.710356</v>
      </c>
      <c r="K63" s="359">
        <v>23043.342820999998</v>
      </c>
      <c r="L63" s="359">
        <v>20864.257715</v>
      </c>
      <c r="M63" s="359">
        <v>19899.056570999997</v>
      </c>
      <c r="N63" s="359">
        <v>23186.439974000001</v>
      </c>
      <c r="O63" s="359">
        <v>24387.663581999997</v>
      </c>
      <c r="P63" s="359">
        <v>22393.505627999999</v>
      </c>
      <c r="Q63" s="359">
        <v>25497.183912999997</v>
      </c>
      <c r="R63" s="1835">
        <v>27322</v>
      </c>
      <c r="S63" s="1835">
        <v>28642</v>
      </c>
      <c r="T63" s="1835">
        <v>37289</v>
      </c>
      <c r="U63" s="1835">
        <v>39038</v>
      </c>
      <c r="V63" s="1835">
        <v>30825</v>
      </c>
    </row>
    <row r="64" spans="1:23" ht="12.75" customHeight="1">
      <c r="A64" s="360" t="s">
        <v>231</v>
      </c>
      <c r="B64" s="361" t="s">
        <v>775</v>
      </c>
      <c r="C64" s="362">
        <v>-2043.722</v>
      </c>
      <c r="D64" s="362">
        <v>-4877.2669999999998</v>
      </c>
      <c r="E64" s="362">
        <v>-5325.2076440417404</v>
      </c>
      <c r="F64" s="362">
        <v>-5959.3875465804813</v>
      </c>
      <c r="G64" s="362">
        <v>-7335.8548496513613</v>
      </c>
      <c r="H64" s="362">
        <v>-10076.434124531908</v>
      </c>
      <c r="I64" s="362">
        <v>-13014.381176818464</v>
      </c>
      <c r="J64" s="362">
        <v>-17091.986439</v>
      </c>
      <c r="K64" s="362">
        <v>-19651.881893999998</v>
      </c>
      <c r="L64" s="362">
        <v>-17621.230852000001</v>
      </c>
      <c r="M64" s="362">
        <v>-16976.437390999996</v>
      </c>
      <c r="N64" s="362">
        <v>-19776.668221</v>
      </c>
      <c r="O64" s="362">
        <v>-20323.617747999997</v>
      </c>
      <c r="P64" s="362">
        <v>-17836.571207000001</v>
      </c>
      <c r="Q64" s="362">
        <v>-19951.974156999997</v>
      </c>
      <c r="R64" s="1849">
        <v>-20953</v>
      </c>
      <c r="S64" s="1849">
        <v>-21133</v>
      </c>
      <c r="T64" s="1849">
        <v>-29720</v>
      </c>
      <c r="U64" s="1849">
        <v>-31598</v>
      </c>
      <c r="V64" s="1849">
        <v>-23198</v>
      </c>
    </row>
    <row r="65" spans="1:26" ht="12.75" customHeight="1">
      <c r="A65" s="354" t="s">
        <v>235</v>
      </c>
      <c r="B65" s="355" t="s">
        <v>773</v>
      </c>
      <c r="C65" s="356">
        <v>2284.7900000000373</v>
      </c>
      <c r="D65" s="356">
        <v>5339.2639999999374</v>
      </c>
      <c r="E65" s="356">
        <v>10904.918597665266</v>
      </c>
      <c r="F65" s="356">
        <v>13341.486247686087</v>
      </c>
      <c r="G65" s="356">
        <v>17170.843204930599</v>
      </c>
      <c r="H65" s="356">
        <v>16722.574998960306</v>
      </c>
      <c r="I65" s="356">
        <v>20140.653218222433</v>
      </c>
      <c r="J65" s="356">
        <v>23301.652524417266</v>
      </c>
      <c r="K65" s="356">
        <v>23014.441735</v>
      </c>
      <c r="L65" s="356">
        <v>24779.593189999927</v>
      </c>
      <c r="M65" s="356">
        <v>27068.685379999981</v>
      </c>
      <c r="N65" s="356">
        <v>26976.150578000001</v>
      </c>
      <c r="O65" s="356">
        <v>27572.06705500005</v>
      </c>
      <c r="P65" s="356">
        <v>30577.671771999914</v>
      </c>
      <c r="Q65" s="356">
        <v>31547.12892999989</v>
      </c>
      <c r="R65" s="1848" t="s">
        <v>404</v>
      </c>
      <c r="S65" s="1848" t="s">
        <v>404</v>
      </c>
      <c r="T65" s="1848" t="s">
        <v>404</v>
      </c>
      <c r="U65" s="1850" t="s">
        <v>404</v>
      </c>
      <c r="V65" s="1848" t="s">
        <v>404</v>
      </c>
    </row>
    <row r="66" spans="1:26" ht="12.75" customHeight="1">
      <c r="A66" s="357" t="s">
        <v>235</v>
      </c>
      <c r="B66" s="358" t="s">
        <v>774</v>
      </c>
      <c r="C66" s="359">
        <v>7442.7319999999891</v>
      </c>
      <c r="D66" s="359">
        <v>16913.180999999953</v>
      </c>
      <c r="E66" s="359">
        <v>21894.078078736726</v>
      </c>
      <c r="F66" s="359">
        <v>26323.047907609376</v>
      </c>
      <c r="G66" s="359">
        <v>32773.932766747836</v>
      </c>
      <c r="H66" s="359">
        <v>30641.535461616877</v>
      </c>
      <c r="I66" s="359">
        <v>32879.496077389107</v>
      </c>
      <c r="J66" s="359">
        <v>36677.927701116016</v>
      </c>
      <c r="K66" s="359">
        <v>33608.650667000038</v>
      </c>
      <c r="L66" s="359">
        <v>36116.049390000058</v>
      </c>
      <c r="M66" s="359">
        <v>38533.969626999984</v>
      </c>
      <c r="N66" s="359">
        <v>38702.247872999927</v>
      </c>
      <c r="O66" s="359">
        <v>40306.411911999981</v>
      </c>
      <c r="P66" s="359">
        <v>43057.442004999903</v>
      </c>
      <c r="Q66" s="359">
        <v>48767.505711000005</v>
      </c>
      <c r="R66" s="1835" t="s">
        <v>404</v>
      </c>
      <c r="S66" s="1835" t="s">
        <v>404</v>
      </c>
      <c r="T66" s="1835" t="s">
        <v>404</v>
      </c>
      <c r="U66" s="1852" t="s">
        <v>404</v>
      </c>
      <c r="V66" s="1835" t="s">
        <v>404</v>
      </c>
    </row>
    <row r="67" spans="1:26" ht="12.75" customHeight="1">
      <c r="A67" s="360" t="s">
        <v>235</v>
      </c>
      <c r="B67" s="361" t="s">
        <v>775</v>
      </c>
      <c r="C67" s="362">
        <v>-5157.9419999999518</v>
      </c>
      <c r="D67" s="362">
        <v>-11573.917000000016</v>
      </c>
      <c r="E67" s="362">
        <v>-10989.15948107146</v>
      </c>
      <c r="F67" s="362">
        <v>-12981.561659923289</v>
      </c>
      <c r="G67" s="362">
        <v>-15603.089561817236</v>
      </c>
      <c r="H67" s="362">
        <v>-13918.960462656571</v>
      </c>
      <c r="I67" s="362">
        <v>-12738.842859166674</v>
      </c>
      <c r="J67" s="362">
        <v>-13376.275176698749</v>
      </c>
      <c r="K67" s="362">
        <v>-10594.208932000038</v>
      </c>
      <c r="L67" s="362">
        <v>-11336.456200000132</v>
      </c>
      <c r="M67" s="362">
        <v>-11465.284247000003</v>
      </c>
      <c r="N67" s="362">
        <v>-11726.097294999927</v>
      </c>
      <c r="O67" s="362">
        <v>-12734.344856999931</v>
      </c>
      <c r="P67" s="362">
        <v>-12479.770232999988</v>
      </c>
      <c r="Q67" s="362">
        <v>-17220.376781000115</v>
      </c>
      <c r="R67" s="1849" t="s">
        <v>404</v>
      </c>
      <c r="S67" s="1849" t="s">
        <v>404</v>
      </c>
      <c r="T67" s="1849" t="s">
        <v>404</v>
      </c>
      <c r="U67" s="1849" t="s">
        <v>404</v>
      </c>
      <c r="V67" s="1849" t="s">
        <v>404</v>
      </c>
    </row>
    <row r="68" spans="1:26" ht="12.75" customHeight="1">
      <c r="A68" s="354" t="s">
        <v>778</v>
      </c>
      <c r="B68" s="355" t="s">
        <v>773</v>
      </c>
      <c r="C68" s="356">
        <v>99508.735000000001</v>
      </c>
      <c r="D68" s="356">
        <v>254410.57199999999</v>
      </c>
      <c r="E68" s="356">
        <v>291194.98425933899</v>
      </c>
      <c r="F68" s="356">
        <v>343801.73689793801</v>
      </c>
      <c r="G68" s="356">
        <v>400891.22877217195</v>
      </c>
      <c r="H68" s="356">
        <v>413701.77967781096</v>
      </c>
      <c r="I68" s="356">
        <v>428641.49366987095</v>
      </c>
      <c r="J68" s="356">
        <v>441285.44437521196</v>
      </c>
      <c r="K68" s="356">
        <v>429230.08006300003</v>
      </c>
      <c r="L68" s="356">
        <v>445457.56437199999</v>
      </c>
      <c r="M68" s="356">
        <v>468950.76024899998</v>
      </c>
      <c r="N68" s="356">
        <v>449391.20935100003</v>
      </c>
      <c r="O68" s="356">
        <v>439899.78879900003</v>
      </c>
      <c r="P68" s="356">
        <v>484979.802195</v>
      </c>
      <c r="Q68" s="356">
        <v>525789.90384799999</v>
      </c>
      <c r="R68" s="1848" t="s">
        <v>404</v>
      </c>
      <c r="S68" s="1848" t="s">
        <v>404</v>
      </c>
      <c r="T68" s="1848" t="s">
        <v>404</v>
      </c>
      <c r="U68" s="1848" t="s">
        <v>404</v>
      </c>
      <c r="V68" s="1848" t="s">
        <v>404</v>
      </c>
    </row>
    <row r="69" spans="1:26" ht="12.75" customHeight="1">
      <c r="A69" s="357" t="s">
        <v>778</v>
      </c>
      <c r="B69" s="358" t="s">
        <v>774</v>
      </c>
      <c r="C69" s="359">
        <v>91383.966</v>
      </c>
      <c r="D69" s="359">
        <v>244597.484</v>
      </c>
      <c r="E69" s="359">
        <v>273787.49394252402</v>
      </c>
      <c r="F69" s="359">
        <v>321404.53872685303</v>
      </c>
      <c r="G69" s="359">
        <v>366233.11370730196</v>
      </c>
      <c r="H69" s="359">
        <v>374688.08874719701</v>
      </c>
      <c r="I69" s="359">
        <v>391949.88333522202</v>
      </c>
      <c r="J69" s="359">
        <v>408051.716620608</v>
      </c>
      <c r="K69" s="359">
        <v>376605.95262599998</v>
      </c>
      <c r="L69" s="359">
        <v>386318.51563099999</v>
      </c>
      <c r="M69" s="359">
        <v>413156.88913099997</v>
      </c>
      <c r="N69" s="359">
        <v>403939.65510600002</v>
      </c>
      <c r="O69" s="359">
        <v>404690.35402899998</v>
      </c>
      <c r="P69" s="359">
        <v>442546.41960099997</v>
      </c>
      <c r="Q69" s="359">
        <v>484595.15485599998</v>
      </c>
      <c r="R69" s="1835" t="s">
        <v>404</v>
      </c>
      <c r="S69" s="1835" t="s">
        <v>404</v>
      </c>
      <c r="T69" s="1835" t="s">
        <v>404</v>
      </c>
      <c r="U69" s="1835" t="s">
        <v>404</v>
      </c>
      <c r="V69" s="1835" t="s">
        <v>404</v>
      </c>
    </row>
    <row r="70" spans="1:26" ht="12.75" customHeight="1">
      <c r="A70" s="360" t="s">
        <v>778</v>
      </c>
      <c r="B70" s="361" t="s">
        <v>775</v>
      </c>
      <c r="C70" s="362">
        <v>8124.7690000000002</v>
      </c>
      <c r="D70" s="362">
        <v>9813.0879999999888</v>
      </c>
      <c r="E70" s="362">
        <v>17407.490316814976</v>
      </c>
      <c r="F70" s="362">
        <v>22397.19817108498</v>
      </c>
      <c r="G70" s="362">
        <v>34658.115064869984</v>
      </c>
      <c r="H70" s="362">
        <v>39013.690930613957</v>
      </c>
      <c r="I70" s="362">
        <v>36691.610334648925</v>
      </c>
      <c r="J70" s="362">
        <v>33233.727754603955</v>
      </c>
      <c r="K70" s="362">
        <v>52624.127437000046</v>
      </c>
      <c r="L70" s="362">
        <v>59139.048741000006</v>
      </c>
      <c r="M70" s="362">
        <v>55793.87111800001</v>
      </c>
      <c r="N70" s="362">
        <v>45451.554245000007</v>
      </c>
      <c r="O70" s="362">
        <v>35209.434770000051</v>
      </c>
      <c r="P70" s="362">
        <v>42433.382594000002</v>
      </c>
      <c r="Q70" s="362">
        <v>41194.748992000008</v>
      </c>
      <c r="R70" s="1849" t="s">
        <v>404</v>
      </c>
      <c r="S70" s="1849" t="s">
        <v>404</v>
      </c>
      <c r="T70" s="1849" t="s">
        <v>404</v>
      </c>
      <c r="U70" s="1849" t="s">
        <v>404</v>
      </c>
      <c r="V70" s="1849" t="s">
        <v>404</v>
      </c>
    </row>
    <row r="71" spans="1:26">
      <c r="A71" s="856" t="s">
        <v>779</v>
      </c>
      <c r="B71" s="363"/>
      <c r="C71" s="363"/>
      <c r="D71" s="363"/>
      <c r="E71" s="363"/>
      <c r="F71" s="363"/>
      <c r="G71" s="363"/>
      <c r="H71" s="363"/>
      <c r="I71" s="363"/>
      <c r="J71" s="363"/>
      <c r="K71" s="363"/>
      <c r="L71" s="363"/>
      <c r="M71" s="363"/>
      <c r="N71" s="363"/>
      <c r="O71" s="363"/>
      <c r="P71" s="363"/>
      <c r="Q71" s="363"/>
      <c r="R71" s="363"/>
      <c r="S71" s="363"/>
      <c r="T71" s="363"/>
      <c r="U71" s="363"/>
      <c r="V71" s="363"/>
      <c r="W71" s="363"/>
      <c r="X71" s="363"/>
      <c r="Y71" s="363"/>
      <c r="Z71" s="295"/>
    </row>
    <row r="72" spans="1:26">
      <c r="A72" s="192" t="s">
        <v>1807</v>
      </c>
      <c r="B72" s="364"/>
      <c r="C72" s="364"/>
      <c r="D72" s="364"/>
      <c r="E72" s="364"/>
      <c r="F72" s="364"/>
      <c r="G72" s="364"/>
      <c r="H72" s="364"/>
      <c r="I72" s="364"/>
      <c r="J72" s="364"/>
      <c r="K72" s="364"/>
      <c r="L72" s="364"/>
      <c r="M72" s="364"/>
      <c r="N72" s="364"/>
      <c r="O72" s="364"/>
      <c r="P72" s="364"/>
      <c r="Q72" s="364"/>
      <c r="R72" s="364"/>
      <c r="S72" s="364"/>
      <c r="T72" s="364"/>
      <c r="U72" s="364"/>
      <c r="V72" s="364"/>
      <c r="W72" s="364"/>
      <c r="X72" s="364"/>
      <c r="Y72" s="364"/>
      <c r="Z72" s="295"/>
    </row>
    <row r="73" spans="1:26" ht="16.5">
      <c r="A73" s="294" t="s">
        <v>1808</v>
      </c>
      <c r="B73" s="295"/>
      <c r="C73" s="295"/>
      <c r="D73" s="295"/>
      <c r="E73" s="295"/>
      <c r="F73" s="295"/>
      <c r="G73" s="295"/>
      <c r="H73" s="295"/>
      <c r="I73" s="295"/>
      <c r="J73" s="295"/>
      <c r="K73" s="295"/>
      <c r="L73" s="295"/>
      <c r="M73" s="295"/>
      <c r="N73" s="295"/>
      <c r="O73" s="295"/>
      <c r="P73" s="295"/>
      <c r="Q73" s="295"/>
      <c r="R73" s="295"/>
      <c r="S73" s="295"/>
      <c r="T73" s="295"/>
      <c r="U73" s="295"/>
      <c r="V73" s="295"/>
    </row>
    <row r="74" spans="1:26">
      <c r="Q74" s="1158"/>
      <c r="R74" s="1158"/>
      <c r="S74" s="1158"/>
      <c r="T74" s="1158"/>
      <c r="U74" s="1158"/>
      <c r="V74" s="1158"/>
      <c r="W74" s="1158"/>
      <c r="X74" s="1158"/>
      <c r="Y74" s="1158"/>
    </row>
    <row r="75" spans="1:26">
      <c r="Q75" s="1158"/>
      <c r="R75" s="1158"/>
      <c r="S75" s="1158"/>
      <c r="T75" s="1158"/>
      <c r="U75" s="1158"/>
      <c r="V75" s="1158"/>
      <c r="W75" s="1158"/>
      <c r="X75" s="1158"/>
      <c r="Y75" s="1158"/>
    </row>
    <row r="77" spans="1:26">
      <c r="Q77" s="1158"/>
      <c r="R77" s="1158"/>
      <c r="S77" s="1158"/>
      <c r="T77" s="1158"/>
      <c r="U77" s="1158"/>
      <c r="V77" s="1158"/>
      <c r="W77" s="1158"/>
      <c r="X77" s="1158"/>
      <c r="Y77" s="1158"/>
    </row>
    <row r="78" spans="1:26">
      <c r="Q78" s="1158"/>
      <c r="R78" s="1158"/>
      <c r="S78" s="1158"/>
      <c r="T78" s="1158"/>
      <c r="U78" s="1158"/>
      <c r="V78" s="1158"/>
      <c r="W78" s="1158"/>
      <c r="X78" s="1158"/>
      <c r="Y78" s="1158"/>
    </row>
  </sheetData>
  <mergeCells count="1">
    <mergeCell ref="A1:T1"/>
  </mergeCells>
  <phoneticPr fontId="2"/>
  <conditionalFormatting sqref="C4:V70">
    <cfRule type="expression" dxfId="0" priority="1">
      <formula>C4&lt;&gt;#REF!</formula>
    </cfRule>
  </conditionalFormatting>
  <pageMargins left="0.35433070866141736" right="0.35433070866141736" top="0.78740157480314965" bottom="0.78740157480314965" header="0.31496062992125984" footer="0.31496062992125984"/>
  <pageSetup paperSize="9" scale="71" orientation="landscape" horizontalDpi="4294967292" verticalDpi="4294967292" r:id="rId1"/>
  <headerFooter alignWithMargins="0"/>
  <rowBreaks count="1" manualBreakCount="1">
    <brk id="40" max="21" man="1"/>
  </rowBreaks>
  <colBreaks count="1" manualBreakCount="1">
    <brk id="22" max="74"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AB856-A06B-4C6E-B92A-DF9B8CBDEBB5}">
  <dimension ref="A1:R48"/>
  <sheetViews>
    <sheetView zoomScaleNormal="100" zoomScaleSheetLayoutView="100" workbookViewId="0">
      <selection sqref="A1:R1"/>
    </sheetView>
  </sheetViews>
  <sheetFormatPr defaultColWidth="12.83203125" defaultRowHeight="15.5"/>
  <cols>
    <col min="1" max="1" width="8.58203125" style="35" customWidth="1"/>
    <col min="2" max="2" width="15.33203125" style="35" customWidth="1"/>
    <col min="3" max="18" width="10" style="35" customWidth="1"/>
    <col min="19" max="16384" width="12.83203125" style="35"/>
  </cols>
  <sheetData>
    <row r="1" spans="1:18" ht="25">
      <c r="A1" s="2489" t="s">
        <v>1</v>
      </c>
      <c r="B1" s="2489"/>
      <c r="C1" s="2489"/>
      <c r="D1" s="2489"/>
      <c r="E1" s="2489"/>
      <c r="F1" s="2489"/>
      <c r="G1" s="2489"/>
      <c r="H1" s="2489"/>
      <c r="I1" s="2489"/>
      <c r="J1" s="2489"/>
      <c r="K1" s="2489"/>
      <c r="L1" s="2489"/>
      <c r="M1" s="2489"/>
      <c r="N1" s="2489"/>
      <c r="O1" s="2489"/>
      <c r="P1" s="2489"/>
      <c r="Q1" s="2489"/>
      <c r="R1" s="2489"/>
    </row>
    <row r="2" spans="1:18" ht="9.75" customHeight="1">
      <c r="B2" s="36"/>
      <c r="C2" s="36"/>
      <c r="D2" s="36"/>
      <c r="E2" s="36"/>
      <c r="F2" s="36"/>
      <c r="G2" s="36"/>
      <c r="H2" s="36"/>
      <c r="I2" s="36"/>
      <c r="J2" s="36"/>
      <c r="K2" s="36"/>
      <c r="L2" s="36"/>
      <c r="M2" s="36"/>
      <c r="N2" s="36"/>
      <c r="O2" s="36"/>
      <c r="P2" s="36"/>
      <c r="Q2" s="36"/>
      <c r="R2" s="36"/>
    </row>
    <row r="3" spans="1:18" ht="29.25" customHeight="1">
      <c r="A3" s="1853">
        <v>2023</v>
      </c>
      <c r="B3" s="36"/>
      <c r="C3" s="36"/>
      <c r="D3" s="36"/>
      <c r="E3" s="36"/>
      <c r="F3" s="36"/>
      <c r="G3" s="36"/>
      <c r="H3" s="36"/>
      <c r="I3" s="36"/>
      <c r="J3" s="36"/>
      <c r="K3" s="36"/>
      <c r="L3" s="36"/>
      <c r="M3" s="36"/>
      <c r="N3" s="36"/>
      <c r="O3" s="36"/>
      <c r="P3" s="36"/>
      <c r="Q3" s="36"/>
      <c r="R3" s="36"/>
    </row>
    <row r="4" spans="1:18" ht="18" customHeight="1">
      <c r="A4" s="37" t="s">
        <v>780</v>
      </c>
      <c r="B4" s="36"/>
      <c r="C4" s="36"/>
      <c r="D4" s="36"/>
      <c r="E4" s="36"/>
      <c r="F4" s="36"/>
      <c r="G4" s="36"/>
      <c r="H4" s="36"/>
      <c r="I4" s="36"/>
      <c r="J4" s="36"/>
      <c r="K4" s="36"/>
      <c r="L4" s="36"/>
      <c r="M4" s="36"/>
      <c r="N4" s="36"/>
      <c r="O4" s="36"/>
      <c r="P4" s="36"/>
      <c r="Q4" s="36"/>
      <c r="R4" s="1101" t="s">
        <v>781</v>
      </c>
    </row>
    <row r="5" spans="1:18" ht="21" customHeight="1">
      <c r="A5" s="2490"/>
      <c r="B5" s="2491"/>
      <c r="C5" s="2494" t="s">
        <v>782</v>
      </c>
      <c r="D5" s="2494"/>
      <c r="E5" s="2494"/>
      <c r="F5" s="2494"/>
      <c r="G5" s="2494"/>
      <c r="H5" s="2494"/>
      <c r="I5" s="2494"/>
      <c r="J5" s="2494"/>
      <c r="K5" s="2494"/>
      <c r="L5" s="2494"/>
      <c r="M5" s="2494"/>
      <c r="N5" s="2494"/>
      <c r="O5" s="2494"/>
      <c r="P5" s="2494"/>
      <c r="Q5" s="2494"/>
      <c r="R5" s="2494"/>
    </row>
    <row r="6" spans="1:18" ht="21" customHeight="1">
      <c r="A6" s="2492"/>
      <c r="B6" s="2493"/>
      <c r="C6" s="1159" t="s">
        <v>719</v>
      </c>
      <c r="D6" s="1160" t="s">
        <v>718</v>
      </c>
      <c r="E6" s="1160" t="s">
        <v>692</v>
      </c>
      <c r="F6" s="1160" t="s">
        <v>659</v>
      </c>
      <c r="G6" s="1160" t="s">
        <v>658</v>
      </c>
      <c r="H6" s="1160" t="s">
        <v>691</v>
      </c>
      <c r="I6" s="1160" t="s">
        <v>694</v>
      </c>
      <c r="J6" s="1160" t="s">
        <v>695</v>
      </c>
      <c r="K6" s="1160" t="s">
        <v>693</v>
      </c>
      <c r="L6" s="1160" t="s">
        <v>769</v>
      </c>
      <c r="M6" s="1160" t="s">
        <v>696</v>
      </c>
      <c r="N6" s="1160" t="s">
        <v>710</v>
      </c>
      <c r="O6" s="1160" t="s">
        <v>708</v>
      </c>
      <c r="P6" s="1160" t="s">
        <v>690</v>
      </c>
      <c r="Q6" s="1160" t="s">
        <v>759</v>
      </c>
      <c r="R6" s="1161" t="s">
        <v>231</v>
      </c>
    </row>
    <row r="7" spans="1:18" ht="21" customHeight="1">
      <c r="A7" s="2486" t="s">
        <v>783</v>
      </c>
      <c r="B7" s="1162" t="s">
        <v>719</v>
      </c>
      <c r="C7" s="1854" t="s">
        <v>784</v>
      </c>
      <c r="D7" s="1855">
        <v>461204</v>
      </c>
      <c r="E7" s="1855">
        <v>8994</v>
      </c>
      <c r="F7" s="1855">
        <v>578205</v>
      </c>
      <c r="G7" s="1855">
        <v>3175966</v>
      </c>
      <c r="H7" s="1855">
        <v>190518</v>
      </c>
      <c r="I7" s="1855">
        <v>924666</v>
      </c>
      <c r="J7" s="1855">
        <v>676489</v>
      </c>
      <c r="K7" s="1855">
        <v>160863</v>
      </c>
      <c r="L7" s="1855">
        <v>530481</v>
      </c>
      <c r="M7" s="1855">
        <v>1283451</v>
      </c>
      <c r="N7" s="1855">
        <v>103464</v>
      </c>
      <c r="O7" s="1855">
        <v>2220683</v>
      </c>
      <c r="P7" s="1855">
        <v>11791</v>
      </c>
      <c r="Q7" s="1855">
        <v>308</v>
      </c>
      <c r="R7" s="1856">
        <v>108824</v>
      </c>
    </row>
    <row r="8" spans="1:18" ht="21" customHeight="1">
      <c r="A8" s="2487"/>
      <c r="B8" s="1163" t="s">
        <v>718</v>
      </c>
      <c r="C8" s="1857">
        <v>830659</v>
      </c>
      <c r="D8" s="1854" t="s">
        <v>784</v>
      </c>
      <c r="E8" s="1854">
        <v>88063</v>
      </c>
      <c r="F8" s="1854">
        <v>4399699</v>
      </c>
      <c r="G8" s="1854">
        <v>6547705</v>
      </c>
      <c r="H8" s="1854">
        <v>13278013</v>
      </c>
      <c r="I8" s="1854">
        <v>7357633</v>
      </c>
      <c r="J8" s="1854">
        <v>1950601</v>
      </c>
      <c r="K8" s="1854">
        <v>4816345</v>
      </c>
      <c r="L8" s="1854">
        <v>326089</v>
      </c>
      <c r="M8" s="1854">
        <v>2419021</v>
      </c>
      <c r="N8" s="1854">
        <v>2871719</v>
      </c>
      <c r="O8" s="1854">
        <v>8064928</v>
      </c>
      <c r="P8" s="1854">
        <v>212728</v>
      </c>
      <c r="Q8" s="1854">
        <v>44218</v>
      </c>
      <c r="R8" s="1858">
        <v>92064</v>
      </c>
    </row>
    <row r="9" spans="1:18" ht="21" customHeight="1">
      <c r="A9" s="2487"/>
      <c r="B9" s="1163" t="s">
        <v>692</v>
      </c>
      <c r="C9" s="1857">
        <v>89051</v>
      </c>
      <c r="D9" s="1854">
        <v>234841</v>
      </c>
      <c r="E9" s="1854" t="s">
        <v>784</v>
      </c>
      <c r="F9" s="1854">
        <v>748658</v>
      </c>
      <c r="G9" s="1854">
        <v>1044327</v>
      </c>
      <c r="H9" s="1854">
        <v>103034</v>
      </c>
      <c r="I9" s="1854">
        <v>110849</v>
      </c>
      <c r="J9" s="1854">
        <v>383470</v>
      </c>
      <c r="K9" s="1854">
        <v>150762</v>
      </c>
      <c r="L9" s="1854">
        <v>300845</v>
      </c>
      <c r="M9" s="1854">
        <v>318015</v>
      </c>
      <c r="N9" s="1854">
        <v>84074</v>
      </c>
      <c r="O9" s="1854">
        <v>234789</v>
      </c>
      <c r="P9" s="1854">
        <v>3435</v>
      </c>
      <c r="Q9" s="1854">
        <v>12299</v>
      </c>
      <c r="R9" s="1858">
        <v>185</v>
      </c>
    </row>
    <row r="10" spans="1:18" ht="21" customHeight="1">
      <c r="A10" s="2487"/>
      <c r="B10" s="1163" t="s">
        <v>659</v>
      </c>
      <c r="C10" s="1857">
        <v>463698</v>
      </c>
      <c r="D10" s="1854">
        <v>2817197</v>
      </c>
      <c r="E10" s="1854">
        <v>40501</v>
      </c>
      <c r="F10" s="1854" t="s">
        <v>784</v>
      </c>
      <c r="G10" s="1854">
        <v>6168101</v>
      </c>
      <c r="H10" s="1854">
        <v>3131549</v>
      </c>
      <c r="I10" s="1854">
        <v>2446037</v>
      </c>
      <c r="J10" s="1854">
        <v>2351331</v>
      </c>
      <c r="K10" s="1854">
        <v>1292274</v>
      </c>
      <c r="L10" s="1854">
        <v>882179</v>
      </c>
      <c r="M10" s="1854">
        <v>3410274</v>
      </c>
      <c r="N10" s="1854">
        <v>1703867</v>
      </c>
      <c r="O10" s="1854">
        <v>1916625</v>
      </c>
      <c r="P10" s="1854">
        <v>138934</v>
      </c>
      <c r="Q10" s="1854">
        <v>25511</v>
      </c>
      <c r="R10" s="1858">
        <v>159376</v>
      </c>
    </row>
    <row r="11" spans="1:18" ht="21" customHeight="1">
      <c r="A11" s="2487"/>
      <c r="B11" s="1163" t="s">
        <v>658</v>
      </c>
      <c r="C11" s="1857">
        <v>3407855</v>
      </c>
      <c r="D11" s="1854">
        <v>5534220</v>
      </c>
      <c r="E11" s="1854">
        <v>308505</v>
      </c>
      <c r="F11" s="1854">
        <v>4214691</v>
      </c>
      <c r="G11" s="1854" t="s">
        <v>784</v>
      </c>
      <c r="H11" s="1854">
        <v>8518288</v>
      </c>
      <c r="I11" s="1854">
        <v>3420149</v>
      </c>
      <c r="J11" s="1854">
        <v>6246018</v>
      </c>
      <c r="K11" s="1854">
        <v>2285115</v>
      </c>
      <c r="L11" s="1854">
        <v>2142845</v>
      </c>
      <c r="M11" s="1854">
        <v>10487657</v>
      </c>
      <c r="N11" s="1854">
        <v>1722524</v>
      </c>
      <c r="O11" s="1854">
        <v>6553883</v>
      </c>
      <c r="P11" s="1854">
        <v>64249</v>
      </c>
      <c r="Q11" s="1854">
        <v>83462</v>
      </c>
      <c r="R11" s="1858">
        <v>216096</v>
      </c>
    </row>
    <row r="12" spans="1:18" ht="21" customHeight="1">
      <c r="A12" s="2487"/>
      <c r="B12" s="1163" t="s">
        <v>691</v>
      </c>
      <c r="C12" s="1857">
        <v>77546</v>
      </c>
      <c r="D12" s="1854">
        <v>573159</v>
      </c>
      <c r="E12" s="1854">
        <v>5009</v>
      </c>
      <c r="F12" s="1854">
        <v>678605</v>
      </c>
      <c r="G12" s="1854">
        <v>1467791</v>
      </c>
      <c r="H12" s="1854" t="s">
        <v>784</v>
      </c>
      <c r="I12" s="1854">
        <v>1004510</v>
      </c>
      <c r="J12" s="1854">
        <v>794665</v>
      </c>
      <c r="K12" s="1854">
        <v>644974</v>
      </c>
      <c r="L12" s="1854">
        <v>106985</v>
      </c>
      <c r="M12" s="1854">
        <v>331664</v>
      </c>
      <c r="N12" s="1854">
        <v>1769117</v>
      </c>
      <c r="O12" s="1854">
        <v>4023700</v>
      </c>
      <c r="P12" s="1854">
        <v>82407</v>
      </c>
      <c r="Q12" s="1854">
        <v>11505</v>
      </c>
      <c r="R12" s="1858">
        <v>75016</v>
      </c>
    </row>
    <row r="13" spans="1:18" ht="21" customHeight="1">
      <c r="A13" s="2487"/>
      <c r="B13" s="1163" t="s">
        <v>694</v>
      </c>
      <c r="C13" s="1857">
        <v>659095</v>
      </c>
      <c r="D13" s="1854">
        <v>4302489</v>
      </c>
      <c r="E13" s="1854">
        <v>39562</v>
      </c>
      <c r="F13" s="1854">
        <v>2223228</v>
      </c>
      <c r="G13" s="1854">
        <v>8063647</v>
      </c>
      <c r="H13" s="1854">
        <v>1805160</v>
      </c>
      <c r="I13" s="1854" t="s">
        <v>784</v>
      </c>
      <c r="J13" s="1854">
        <v>1998434</v>
      </c>
      <c r="K13" s="1854">
        <v>957348</v>
      </c>
      <c r="L13" s="1854">
        <v>417606</v>
      </c>
      <c r="M13" s="1854">
        <v>4562477</v>
      </c>
      <c r="N13" s="1854">
        <v>212203</v>
      </c>
      <c r="O13" s="1854">
        <v>1781805</v>
      </c>
      <c r="P13" s="1854">
        <v>304569</v>
      </c>
      <c r="Q13" s="1854">
        <v>259</v>
      </c>
      <c r="R13" s="1858">
        <v>101727</v>
      </c>
    </row>
    <row r="14" spans="1:18" ht="21" customHeight="1">
      <c r="A14" s="2487"/>
      <c r="B14" s="1163" t="s">
        <v>695</v>
      </c>
      <c r="C14" s="1857">
        <v>336279</v>
      </c>
      <c r="D14" s="1854">
        <v>4660382</v>
      </c>
      <c r="E14" s="1854">
        <v>1290506</v>
      </c>
      <c r="F14" s="1854">
        <v>1023688</v>
      </c>
      <c r="G14" s="1854">
        <v>10587129</v>
      </c>
      <c r="H14" s="1854">
        <v>9447062</v>
      </c>
      <c r="I14" s="1854">
        <v>4046756</v>
      </c>
      <c r="J14" s="1854" t="s">
        <v>784</v>
      </c>
      <c r="K14" s="1854">
        <v>611843</v>
      </c>
      <c r="L14" s="1854">
        <v>289115</v>
      </c>
      <c r="M14" s="1854">
        <v>1437116</v>
      </c>
      <c r="N14" s="1854">
        <v>1194497</v>
      </c>
      <c r="O14" s="1854">
        <v>8601736</v>
      </c>
      <c r="P14" s="1854">
        <v>182405</v>
      </c>
      <c r="Q14" s="1854">
        <v>20232</v>
      </c>
      <c r="R14" s="1858">
        <v>108779</v>
      </c>
    </row>
    <row r="15" spans="1:18" ht="21" customHeight="1">
      <c r="A15" s="2487"/>
      <c r="B15" s="1163" t="s">
        <v>693</v>
      </c>
      <c r="C15" s="1857">
        <v>120862</v>
      </c>
      <c r="D15" s="1854">
        <v>1833766</v>
      </c>
      <c r="E15" s="1854">
        <v>56626</v>
      </c>
      <c r="F15" s="1854">
        <v>1545124</v>
      </c>
      <c r="G15" s="1854">
        <v>3677740</v>
      </c>
      <c r="H15" s="1854">
        <v>943612</v>
      </c>
      <c r="I15" s="1854">
        <v>1223052</v>
      </c>
      <c r="J15" s="1854">
        <v>1214080</v>
      </c>
      <c r="K15" s="1854" t="s">
        <v>784</v>
      </c>
      <c r="L15" s="1854">
        <v>415887</v>
      </c>
      <c r="M15" s="1854">
        <v>2317406</v>
      </c>
      <c r="N15" s="1854">
        <v>416788</v>
      </c>
      <c r="O15" s="1854">
        <v>5526170</v>
      </c>
      <c r="P15" s="1854">
        <v>52891</v>
      </c>
      <c r="Q15" s="1854">
        <v>348</v>
      </c>
      <c r="R15" s="1858">
        <v>5387</v>
      </c>
    </row>
    <row r="16" spans="1:18" ht="21" customHeight="1">
      <c r="A16" s="2487"/>
      <c r="B16" s="1163" t="s">
        <v>769</v>
      </c>
      <c r="C16" s="1857">
        <v>79340</v>
      </c>
      <c r="D16" s="1854">
        <v>465100</v>
      </c>
      <c r="E16" s="1854">
        <v>182623</v>
      </c>
      <c r="F16" s="1854">
        <v>221406</v>
      </c>
      <c r="G16" s="1854">
        <v>1557546</v>
      </c>
      <c r="H16" s="1854">
        <v>177381</v>
      </c>
      <c r="I16" s="1854">
        <v>349682</v>
      </c>
      <c r="J16" s="1854">
        <v>417559</v>
      </c>
      <c r="K16" s="1854">
        <v>109617</v>
      </c>
      <c r="L16" s="1854" t="s">
        <v>784</v>
      </c>
      <c r="M16" s="1854">
        <v>324298</v>
      </c>
      <c r="N16" s="1854">
        <v>45843</v>
      </c>
      <c r="O16" s="1854">
        <v>1060623</v>
      </c>
      <c r="P16" s="1854">
        <v>5583</v>
      </c>
      <c r="Q16" s="1854">
        <v>344</v>
      </c>
      <c r="R16" s="1858">
        <v>417</v>
      </c>
    </row>
    <row r="17" spans="1:18" ht="21" customHeight="1">
      <c r="A17" s="2487"/>
      <c r="B17" s="1163" t="s">
        <v>696</v>
      </c>
      <c r="C17" s="1857">
        <v>2231566</v>
      </c>
      <c r="D17" s="1854">
        <v>1036388</v>
      </c>
      <c r="E17" s="1854">
        <v>91286</v>
      </c>
      <c r="F17" s="1854">
        <v>993813</v>
      </c>
      <c r="G17" s="1854">
        <v>8580689</v>
      </c>
      <c r="H17" s="1854">
        <v>3117334</v>
      </c>
      <c r="I17" s="1854">
        <v>7515247</v>
      </c>
      <c r="J17" s="1854">
        <v>1103466</v>
      </c>
      <c r="K17" s="1854">
        <v>3890149</v>
      </c>
      <c r="L17" s="1854">
        <v>185045</v>
      </c>
      <c r="M17" s="1854" t="s">
        <v>784</v>
      </c>
      <c r="N17" s="1854">
        <v>1025006</v>
      </c>
      <c r="O17" s="1854">
        <v>2768806</v>
      </c>
      <c r="P17" s="1854">
        <v>35438</v>
      </c>
      <c r="Q17" s="1854">
        <v>66223</v>
      </c>
      <c r="R17" s="1858">
        <v>1086294</v>
      </c>
    </row>
    <row r="18" spans="1:18" ht="21" customHeight="1">
      <c r="A18" s="2487"/>
      <c r="B18" s="1163" t="s">
        <v>710</v>
      </c>
      <c r="C18" s="1857">
        <v>187243</v>
      </c>
      <c r="D18" s="1854">
        <v>3554173</v>
      </c>
      <c r="E18" s="1854">
        <v>39611</v>
      </c>
      <c r="F18" s="1854">
        <v>1445183</v>
      </c>
      <c r="G18" s="1854">
        <v>3791159</v>
      </c>
      <c r="H18" s="1854">
        <v>1795447</v>
      </c>
      <c r="I18" s="1854">
        <v>1096965</v>
      </c>
      <c r="J18" s="1854">
        <v>2081834</v>
      </c>
      <c r="K18" s="1854">
        <v>614191</v>
      </c>
      <c r="L18" s="1854">
        <v>382507</v>
      </c>
      <c r="M18" s="1854">
        <v>2389579</v>
      </c>
      <c r="N18" s="1854" t="s">
        <v>784</v>
      </c>
      <c r="O18" s="1854">
        <v>5503307</v>
      </c>
      <c r="P18" s="1854">
        <v>86381</v>
      </c>
      <c r="Q18" s="1854">
        <v>24016</v>
      </c>
      <c r="R18" s="1858">
        <v>248945</v>
      </c>
    </row>
    <row r="19" spans="1:18" ht="21" customHeight="1">
      <c r="A19" s="2487"/>
      <c r="B19" s="1163" t="s">
        <v>708</v>
      </c>
      <c r="C19" s="1857">
        <v>2681315</v>
      </c>
      <c r="D19" s="1854">
        <v>14272171</v>
      </c>
      <c r="E19" s="1854">
        <v>637319</v>
      </c>
      <c r="F19" s="1854">
        <v>4043727</v>
      </c>
      <c r="G19" s="1854">
        <v>27513004</v>
      </c>
      <c r="H19" s="1854">
        <v>20197546</v>
      </c>
      <c r="I19" s="1854">
        <v>8430854</v>
      </c>
      <c r="J19" s="1854">
        <v>2821163</v>
      </c>
      <c r="K19" s="1854">
        <v>615217</v>
      </c>
      <c r="L19" s="1854">
        <v>2301906</v>
      </c>
      <c r="M19" s="1854">
        <v>30701361</v>
      </c>
      <c r="N19" s="1854">
        <v>8087248</v>
      </c>
      <c r="O19" s="1854" t="s">
        <v>784</v>
      </c>
      <c r="P19" s="1854">
        <v>6747141</v>
      </c>
      <c r="Q19" s="1854">
        <v>1065181</v>
      </c>
      <c r="R19" s="1858">
        <v>2917038</v>
      </c>
    </row>
    <row r="20" spans="1:18" ht="21" customHeight="1">
      <c r="A20" s="2487"/>
      <c r="B20" s="1163" t="s">
        <v>690</v>
      </c>
      <c r="C20" s="1857">
        <v>123004</v>
      </c>
      <c r="D20" s="1854">
        <v>983254</v>
      </c>
      <c r="E20" s="1854">
        <v>27173</v>
      </c>
      <c r="F20" s="1854">
        <v>281846</v>
      </c>
      <c r="G20" s="1854">
        <v>1520861</v>
      </c>
      <c r="H20" s="1854">
        <v>637829</v>
      </c>
      <c r="I20" s="1854">
        <v>303895</v>
      </c>
      <c r="J20" s="1854">
        <v>589431</v>
      </c>
      <c r="K20" s="1854">
        <v>217897</v>
      </c>
      <c r="L20" s="1854">
        <v>342634</v>
      </c>
      <c r="M20" s="1854">
        <v>2593779</v>
      </c>
      <c r="N20" s="1854">
        <v>374003</v>
      </c>
      <c r="O20" s="1854">
        <v>5868531</v>
      </c>
      <c r="P20" s="1854" t="s">
        <v>784</v>
      </c>
      <c r="Q20" s="1854">
        <v>19734</v>
      </c>
      <c r="R20" s="1858">
        <v>15303</v>
      </c>
    </row>
    <row r="21" spans="1:18" ht="21" customHeight="1">
      <c r="A21" s="2487"/>
      <c r="B21" s="1163" t="s">
        <v>759</v>
      </c>
      <c r="C21" s="1857">
        <v>79339</v>
      </c>
      <c r="D21" s="1854">
        <v>713260</v>
      </c>
      <c r="E21" s="1854">
        <v>66557</v>
      </c>
      <c r="F21" s="1854">
        <v>435398</v>
      </c>
      <c r="G21" s="1854">
        <v>1614102</v>
      </c>
      <c r="H21" s="1854">
        <v>366584</v>
      </c>
      <c r="I21" s="1854">
        <v>415519</v>
      </c>
      <c r="J21" s="1854">
        <v>640277</v>
      </c>
      <c r="K21" s="1854">
        <v>154988</v>
      </c>
      <c r="L21" s="1854">
        <v>65631</v>
      </c>
      <c r="M21" s="1854">
        <v>1034364</v>
      </c>
      <c r="N21" s="1854">
        <v>462468</v>
      </c>
      <c r="O21" s="1854">
        <v>2240155</v>
      </c>
      <c r="P21" s="1854">
        <v>70378</v>
      </c>
      <c r="Q21" s="1854" t="s">
        <v>784</v>
      </c>
      <c r="R21" s="1858">
        <v>15441</v>
      </c>
    </row>
    <row r="22" spans="1:18" ht="21" customHeight="1">
      <c r="A22" s="2487"/>
      <c r="B22" s="1163" t="s">
        <v>231</v>
      </c>
      <c r="C22" s="1857">
        <v>259085</v>
      </c>
      <c r="D22" s="1854">
        <v>2233597</v>
      </c>
      <c r="E22" s="1854">
        <v>58782</v>
      </c>
      <c r="F22" s="1854">
        <v>427936</v>
      </c>
      <c r="G22" s="1854">
        <v>3298317</v>
      </c>
      <c r="H22" s="1854">
        <v>1583690</v>
      </c>
      <c r="I22" s="1854">
        <v>488242</v>
      </c>
      <c r="J22" s="1854">
        <v>739589</v>
      </c>
      <c r="K22" s="1854">
        <v>124086</v>
      </c>
      <c r="L22" s="1854">
        <v>216603</v>
      </c>
      <c r="M22" s="1854">
        <v>3575491</v>
      </c>
      <c r="N22" s="1854">
        <v>640420</v>
      </c>
      <c r="O22" s="1854">
        <v>6320129</v>
      </c>
      <c r="P22" s="1854">
        <v>708463</v>
      </c>
      <c r="Q22" s="1854">
        <v>72874</v>
      </c>
      <c r="R22" s="1858" t="s">
        <v>784</v>
      </c>
    </row>
    <row r="23" spans="1:18" ht="21" customHeight="1" thickBot="1">
      <c r="A23" s="2487"/>
      <c r="B23" s="1164" t="s">
        <v>235</v>
      </c>
      <c r="C23" s="1859">
        <v>5962072</v>
      </c>
      <c r="D23" s="1860">
        <v>16793862</v>
      </c>
      <c r="E23" s="1860">
        <v>18071023</v>
      </c>
      <c r="F23" s="1860">
        <v>14076152</v>
      </c>
      <c r="G23" s="1860">
        <v>32381032</v>
      </c>
      <c r="H23" s="1860">
        <v>6270999</v>
      </c>
      <c r="I23" s="1860">
        <v>11186618</v>
      </c>
      <c r="J23" s="1860">
        <v>10187645</v>
      </c>
      <c r="K23" s="1860">
        <v>5215024</v>
      </c>
      <c r="L23" s="1860">
        <v>4682586</v>
      </c>
      <c r="M23" s="1860">
        <v>31825072</v>
      </c>
      <c r="N23" s="1860">
        <v>6790713</v>
      </c>
      <c r="O23" s="1860">
        <v>27622344</v>
      </c>
      <c r="P23" s="1860">
        <v>882029</v>
      </c>
      <c r="Q23" s="1860">
        <v>1216054</v>
      </c>
      <c r="R23" s="1861">
        <v>2476602</v>
      </c>
    </row>
    <row r="24" spans="1:18" ht="21" customHeight="1" thickTop="1">
      <c r="A24" s="2488"/>
      <c r="B24" s="1165" t="s">
        <v>785</v>
      </c>
      <c r="C24" s="1862">
        <v>17588010</v>
      </c>
      <c r="D24" s="1863">
        <v>60469061</v>
      </c>
      <c r="E24" s="1863">
        <v>21012142</v>
      </c>
      <c r="F24" s="1863">
        <v>37337358</v>
      </c>
      <c r="G24" s="1863">
        <v>120989117</v>
      </c>
      <c r="H24" s="1863">
        <v>71564046</v>
      </c>
      <c r="I24" s="1863">
        <v>50320672</v>
      </c>
      <c r="J24" s="1863">
        <v>34196051</v>
      </c>
      <c r="K24" s="1863">
        <v>21860694</v>
      </c>
      <c r="L24" s="1863">
        <v>13588944</v>
      </c>
      <c r="M24" s="1863">
        <v>99011025</v>
      </c>
      <c r="N24" s="1863">
        <v>27503955</v>
      </c>
      <c r="O24" s="1863">
        <v>90308213</v>
      </c>
      <c r="P24" s="1863">
        <v>9588820</v>
      </c>
      <c r="Q24" s="1863">
        <v>2662568</v>
      </c>
      <c r="R24" s="1864">
        <v>7627495</v>
      </c>
    </row>
    <row r="25" spans="1:18" ht="12.75" customHeight="1">
      <c r="A25" s="36"/>
      <c r="B25" s="36"/>
      <c r="C25" s="36"/>
      <c r="D25" s="36"/>
      <c r="E25" s="36"/>
      <c r="F25" s="36"/>
      <c r="G25" s="36"/>
      <c r="H25" s="36"/>
      <c r="I25" s="36"/>
      <c r="J25" s="36"/>
      <c r="K25" s="36"/>
      <c r="L25" s="36"/>
      <c r="M25" s="36"/>
      <c r="N25" s="36"/>
      <c r="O25" s="36"/>
      <c r="P25" s="36"/>
      <c r="Q25" s="36"/>
      <c r="R25" s="36"/>
    </row>
    <row r="26" spans="1:18" ht="21.75" customHeight="1">
      <c r="A26" s="37" t="s">
        <v>786</v>
      </c>
      <c r="B26" s="36"/>
      <c r="C26" s="36"/>
      <c r="D26" s="36"/>
      <c r="E26" s="36"/>
      <c r="F26" s="36"/>
      <c r="G26" s="36"/>
      <c r="H26" s="36"/>
      <c r="I26" s="36"/>
      <c r="J26" s="36"/>
      <c r="K26" s="36"/>
      <c r="L26" s="36"/>
      <c r="M26" s="36"/>
      <c r="N26" s="36"/>
      <c r="O26" s="36"/>
      <c r="P26" s="36"/>
      <c r="Q26" s="36"/>
      <c r="R26" s="1101" t="s">
        <v>781</v>
      </c>
    </row>
    <row r="27" spans="1:18" ht="21.75" customHeight="1">
      <c r="A27" s="2495"/>
      <c r="B27" s="2496"/>
      <c r="C27" s="2494" t="s">
        <v>783</v>
      </c>
      <c r="D27" s="2494"/>
      <c r="E27" s="2494"/>
      <c r="F27" s="2494"/>
      <c r="G27" s="2494"/>
      <c r="H27" s="2494"/>
      <c r="I27" s="2494"/>
      <c r="J27" s="2494"/>
      <c r="K27" s="2494"/>
      <c r="L27" s="2494"/>
      <c r="M27" s="2494"/>
      <c r="N27" s="2494"/>
      <c r="O27" s="2494"/>
      <c r="P27" s="2494"/>
      <c r="Q27" s="2494"/>
      <c r="R27" s="2494"/>
    </row>
    <row r="28" spans="1:18" ht="21.75" customHeight="1">
      <c r="A28" s="2497"/>
      <c r="B28" s="2498"/>
      <c r="C28" s="1166" t="s">
        <v>719</v>
      </c>
      <c r="D28" s="1167" t="s">
        <v>718</v>
      </c>
      <c r="E28" s="1167" t="s">
        <v>692</v>
      </c>
      <c r="F28" s="1167" t="s">
        <v>659</v>
      </c>
      <c r="G28" s="1167" t="s">
        <v>658</v>
      </c>
      <c r="H28" s="1167" t="s">
        <v>691</v>
      </c>
      <c r="I28" s="1167" t="s">
        <v>694</v>
      </c>
      <c r="J28" s="1167" t="s">
        <v>695</v>
      </c>
      <c r="K28" s="1167" t="s">
        <v>693</v>
      </c>
      <c r="L28" s="1167" t="s">
        <v>769</v>
      </c>
      <c r="M28" s="1167" t="s">
        <v>696</v>
      </c>
      <c r="N28" s="1167" t="s">
        <v>710</v>
      </c>
      <c r="O28" s="1167" t="s">
        <v>708</v>
      </c>
      <c r="P28" s="1167" t="s">
        <v>690</v>
      </c>
      <c r="Q28" s="1167" t="s">
        <v>759</v>
      </c>
      <c r="R28" s="1168" t="s">
        <v>231</v>
      </c>
    </row>
    <row r="29" spans="1:18" ht="21.75" customHeight="1">
      <c r="A29" s="2486" t="s">
        <v>782</v>
      </c>
      <c r="B29" s="1169" t="s">
        <v>719</v>
      </c>
      <c r="C29" s="1854" t="s">
        <v>784</v>
      </c>
      <c r="D29" s="1855">
        <v>218886</v>
      </c>
      <c r="E29" s="1855">
        <v>90118</v>
      </c>
      <c r="F29" s="1855">
        <v>449993</v>
      </c>
      <c r="G29" s="1855">
        <v>2691540</v>
      </c>
      <c r="H29" s="1855">
        <v>36621</v>
      </c>
      <c r="I29" s="1855">
        <v>618159</v>
      </c>
      <c r="J29" s="1855">
        <v>402124</v>
      </c>
      <c r="K29" s="1855">
        <v>140927</v>
      </c>
      <c r="L29" s="1855">
        <v>93784</v>
      </c>
      <c r="M29" s="1855">
        <v>3124850</v>
      </c>
      <c r="N29" s="1855">
        <v>337920</v>
      </c>
      <c r="O29" s="1855">
        <v>3845484</v>
      </c>
      <c r="P29" s="1855">
        <v>232910</v>
      </c>
      <c r="Q29" s="1855">
        <v>125788</v>
      </c>
      <c r="R29" s="1856">
        <v>103805</v>
      </c>
    </row>
    <row r="30" spans="1:18" ht="21.75" customHeight="1">
      <c r="A30" s="2487"/>
      <c r="B30" s="1170" t="s">
        <v>718</v>
      </c>
      <c r="C30" s="1857">
        <v>201357</v>
      </c>
      <c r="D30" s="1854" t="s">
        <v>784</v>
      </c>
      <c r="E30" s="1854">
        <v>285716</v>
      </c>
      <c r="F30" s="1854">
        <v>4076722</v>
      </c>
      <c r="G30" s="1854">
        <v>5548466</v>
      </c>
      <c r="H30" s="1854">
        <v>684276</v>
      </c>
      <c r="I30" s="1854">
        <v>6317375</v>
      </c>
      <c r="J30" s="1854">
        <v>5409707</v>
      </c>
      <c r="K30" s="1854">
        <v>1239417</v>
      </c>
      <c r="L30" s="1854">
        <v>666900</v>
      </c>
      <c r="M30" s="1854">
        <v>777089</v>
      </c>
      <c r="N30" s="1854">
        <v>1585650</v>
      </c>
      <c r="O30" s="1854">
        <v>6739576</v>
      </c>
      <c r="P30" s="1854">
        <v>976615</v>
      </c>
      <c r="Q30" s="1854">
        <v>944317</v>
      </c>
      <c r="R30" s="1858">
        <v>1809056</v>
      </c>
    </row>
    <row r="31" spans="1:18" ht="21.75" customHeight="1">
      <c r="A31" s="2487"/>
      <c r="B31" s="1170" t="s">
        <v>692</v>
      </c>
      <c r="C31" s="1857">
        <v>155323</v>
      </c>
      <c r="D31" s="1854">
        <v>172147</v>
      </c>
      <c r="E31" s="1854" t="s">
        <v>784</v>
      </c>
      <c r="F31" s="1854">
        <v>817572</v>
      </c>
      <c r="G31" s="1854">
        <v>1023075</v>
      </c>
      <c r="H31" s="1854">
        <v>153374</v>
      </c>
      <c r="I31" s="1854">
        <v>508725</v>
      </c>
      <c r="J31" s="1854">
        <v>1220998</v>
      </c>
      <c r="K31" s="1854">
        <v>610850</v>
      </c>
      <c r="L31" s="1854">
        <v>932197</v>
      </c>
      <c r="M31" s="1854">
        <v>565964</v>
      </c>
      <c r="N31" s="1854">
        <v>645224</v>
      </c>
      <c r="O31" s="1854">
        <v>5700160</v>
      </c>
      <c r="P31" s="1854">
        <v>1110576</v>
      </c>
      <c r="Q31" s="1854">
        <v>401875</v>
      </c>
      <c r="R31" s="1858">
        <v>891897</v>
      </c>
    </row>
    <row r="32" spans="1:18" ht="21.75" customHeight="1">
      <c r="A32" s="2487"/>
      <c r="B32" s="1170" t="s">
        <v>659</v>
      </c>
      <c r="C32" s="1857">
        <v>583605</v>
      </c>
      <c r="D32" s="1854">
        <v>3942482</v>
      </c>
      <c r="E32" s="1854">
        <v>240709</v>
      </c>
      <c r="F32" s="1854" t="s">
        <v>784</v>
      </c>
      <c r="G32" s="1854">
        <v>4679779</v>
      </c>
      <c r="H32" s="1854">
        <v>621418</v>
      </c>
      <c r="I32" s="1854">
        <v>2526840</v>
      </c>
      <c r="J32" s="1854">
        <v>962415</v>
      </c>
      <c r="K32" s="1854">
        <v>1192625</v>
      </c>
      <c r="L32" s="1854">
        <v>226956</v>
      </c>
      <c r="M32" s="1854">
        <v>890831</v>
      </c>
      <c r="N32" s="1854">
        <v>1365062</v>
      </c>
      <c r="O32" s="1854">
        <v>4165467</v>
      </c>
      <c r="P32" s="1854">
        <v>533213</v>
      </c>
      <c r="Q32" s="1854">
        <v>574256</v>
      </c>
      <c r="R32" s="1858">
        <v>1126903</v>
      </c>
    </row>
    <row r="33" spans="1:18" ht="21.75" customHeight="1">
      <c r="A33" s="2487"/>
      <c r="B33" s="1170" t="s">
        <v>658</v>
      </c>
      <c r="C33" s="1857">
        <v>2723913</v>
      </c>
      <c r="D33" s="1854">
        <v>5039206</v>
      </c>
      <c r="E33" s="1854">
        <v>914824</v>
      </c>
      <c r="F33" s="1854">
        <v>5724733</v>
      </c>
      <c r="G33" s="1854" t="s">
        <v>784</v>
      </c>
      <c r="H33" s="1854">
        <v>1908080</v>
      </c>
      <c r="I33" s="1854">
        <v>7791665</v>
      </c>
      <c r="J33" s="1854">
        <v>6156962</v>
      </c>
      <c r="K33" s="1854">
        <v>3523176</v>
      </c>
      <c r="L33" s="1854">
        <v>1410027</v>
      </c>
      <c r="M33" s="1854">
        <v>10365265</v>
      </c>
      <c r="N33" s="1854">
        <v>3428216</v>
      </c>
      <c r="O33" s="1854">
        <v>19118890</v>
      </c>
      <c r="P33" s="1854">
        <v>2155242</v>
      </c>
      <c r="Q33" s="1854">
        <v>1551673</v>
      </c>
      <c r="R33" s="1858">
        <v>3911941</v>
      </c>
    </row>
    <row r="34" spans="1:18" ht="21.75" customHeight="1">
      <c r="A34" s="2487"/>
      <c r="B34" s="1170" t="s">
        <v>691</v>
      </c>
      <c r="C34" s="1857">
        <v>303121</v>
      </c>
      <c r="D34" s="1854">
        <v>12242285</v>
      </c>
      <c r="E34" s="1854">
        <v>153938</v>
      </c>
      <c r="F34" s="1854">
        <v>3713800</v>
      </c>
      <c r="G34" s="1854">
        <v>9900876</v>
      </c>
      <c r="H34" s="1854">
        <v>2654</v>
      </c>
      <c r="I34" s="1854">
        <v>1847074</v>
      </c>
      <c r="J34" s="1854">
        <v>3865756</v>
      </c>
      <c r="K34" s="1854">
        <v>645544</v>
      </c>
      <c r="L34" s="1854">
        <v>285727</v>
      </c>
      <c r="M34" s="1854">
        <v>3600652</v>
      </c>
      <c r="N34" s="1854">
        <v>3221095</v>
      </c>
      <c r="O34" s="1854">
        <v>36027270</v>
      </c>
      <c r="P34" s="1854">
        <v>1353778</v>
      </c>
      <c r="Q34" s="1854">
        <v>807627</v>
      </c>
      <c r="R34" s="1858">
        <v>3425851</v>
      </c>
    </row>
    <row r="35" spans="1:18" ht="21.75" customHeight="1">
      <c r="A35" s="2487"/>
      <c r="B35" s="1170" t="s">
        <v>694</v>
      </c>
      <c r="C35" s="1857">
        <v>867134</v>
      </c>
      <c r="D35" s="1854">
        <v>6314711</v>
      </c>
      <c r="E35" s="1854">
        <v>75030</v>
      </c>
      <c r="F35" s="1854">
        <v>2220981</v>
      </c>
      <c r="G35" s="1854">
        <v>3602975</v>
      </c>
      <c r="H35" s="1854">
        <v>205125</v>
      </c>
      <c r="I35" s="1854" t="s">
        <v>784</v>
      </c>
      <c r="J35" s="1854">
        <v>1418933</v>
      </c>
      <c r="K35" s="1854">
        <v>1003436</v>
      </c>
      <c r="L35" s="1854">
        <v>274083</v>
      </c>
      <c r="M35" s="1854">
        <v>7192311</v>
      </c>
      <c r="N35" s="1854">
        <v>1505632</v>
      </c>
      <c r="O35" s="1854">
        <v>8092776</v>
      </c>
      <c r="P35" s="1854">
        <v>528519</v>
      </c>
      <c r="Q35" s="1854">
        <v>520619</v>
      </c>
      <c r="R35" s="1858">
        <v>695999</v>
      </c>
    </row>
    <row r="36" spans="1:18" ht="21.75" customHeight="1">
      <c r="A36" s="2487"/>
      <c r="B36" s="1170" t="s">
        <v>695</v>
      </c>
      <c r="C36" s="1857">
        <v>581217</v>
      </c>
      <c r="D36" s="1854">
        <v>1384518</v>
      </c>
      <c r="E36" s="1854">
        <v>464593</v>
      </c>
      <c r="F36" s="1854">
        <v>5482814</v>
      </c>
      <c r="G36" s="1854">
        <v>8481459</v>
      </c>
      <c r="H36" s="1854">
        <v>760834</v>
      </c>
      <c r="I36" s="1854">
        <v>3133529</v>
      </c>
      <c r="J36" s="1854" t="s">
        <v>784</v>
      </c>
      <c r="K36" s="1854">
        <v>1689261</v>
      </c>
      <c r="L36" s="1854">
        <v>622338</v>
      </c>
      <c r="M36" s="1854">
        <v>528789</v>
      </c>
      <c r="N36" s="1854">
        <v>699898</v>
      </c>
      <c r="O36" s="1854">
        <v>10667631</v>
      </c>
      <c r="P36" s="1854">
        <v>128148</v>
      </c>
      <c r="Q36" s="1854">
        <v>134601</v>
      </c>
      <c r="R36" s="1858">
        <v>462315</v>
      </c>
    </row>
    <row r="37" spans="1:18" ht="21.75" customHeight="1">
      <c r="A37" s="2487"/>
      <c r="B37" s="1170" t="s">
        <v>693</v>
      </c>
      <c r="C37" s="1857">
        <v>179169</v>
      </c>
      <c r="D37" s="1854">
        <v>436225</v>
      </c>
      <c r="E37" s="1854">
        <v>141456</v>
      </c>
      <c r="F37" s="1854">
        <v>1202619</v>
      </c>
      <c r="G37" s="1854">
        <v>2797011</v>
      </c>
      <c r="H37" s="1854">
        <v>659198</v>
      </c>
      <c r="I37" s="1854">
        <v>929358</v>
      </c>
      <c r="J37" s="1854">
        <v>326445</v>
      </c>
      <c r="K37" s="1854" t="s">
        <v>784</v>
      </c>
      <c r="L37" s="1854">
        <v>96548</v>
      </c>
      <c r="M37" s="1854">
        <v>5786115</v>
      </c>
      <c r="N37" s="1854">
        <v>1365368</v>
      </c>
      <c r="O37" s="1854">
        <v>2777197</v>
      </c>
      <c r="P37" s="1854">
        <v>242300</v>
      </c>
      <c r="Q37" s="1854">
        <v>309327</v>
      </c>
      <c r="R37" s="1858">
        <v>1323485</v>
      </c>
    </row>
    <row r="38" spans="1:18" ht="21.75" customHeight="1">
      <c r="A38" s="2487"/>
      <c r="B38" s="1170" t="s">
        <v>769</v>
      </c>
      <c r="C38" s="1857">
        <v>478859</v>
      </c>
      <c r="D38" s="1854">
        <v>263590</v>
      </c>
      <c r="E38" s="1854">
        <v>369235</v>
      </c>
      <c r="F38" s="1854">
        <v>1054120</v>
      </c>
      <c r="G38" s="1854">
        <v>2058462</v>
      </c>
      <c r="H38" s="1854">
        <v>130469</v>
      </c>
      <c r="I38" s="1854">
        <v>503643</v>
      </c>
      <c r="J38" s="1854">
        <v>312768</v>
      </c>
      <c r="K38" s="1854">
        <v>386703</v>
      </c>
      <c r="L38" s="1854" t="s">
        <v>784</v>
      </c>
      <c r="M38" s="1854">
        <v>99984</v>
      </c>
      <c r="N38" s="1854">
        <v>417489</v>
      </c>
      <c r="O38" s="1854">
        <v>2949825</v>
      </c>
      <c r="P38" s="1854">
        <v>544208</v>
      </c>
      <c r="Q38" s="1854">
        <v>173891</v>
      </c>
      <c r="R38" s="1858">
        <v>829829</v>
      </c>
    </row>
    <row r="39" spans="1:18" ht="21.75" customHeight="1">
      <c r="A39" s="2487"/>
      <c r="B39" s="1170" t="s">
        <v>696</v>
      </c>
      <c r="C39" s="1857">
        <v>850482</v>
      </c>
      <c r="D39" s="1854">
        <v>8771202</v>
      </c>
      <c r="E39" s="1854">
        <v>157215</v>
      </c>
      <c r="F39" s="1854">
        <v>1967065</v>
      </c>
      <c r="G39" s="1854">
        <v>10281789</v>
      </c>
      <c r="H39" s="1854">
        <v>660319</v>
      </c>
      <c r="I39" s="1854">
        <v>3453879</v>
      </c>
      <c r="J39" s="1854">
        <v>1032795</v>
      </c>
      <c r="K39" s="1854">
        <v>2069329</v>
      </c>
      <c r="L39" s="1854">
        <v>229949</v>
      </c>
      <c r="M39" s="1854" t="s">
        <v>784</v>
      </c>
      <c r="N39" s="1854">
        <v>2039532</v>
      </c>
      <c r="O39" s="1854">
        <v>15078696</v>
      </c>
      <c r="P39" s="1854">
        <v>1556778</v>
      </c>
      <c r="Q39" s="1854">
        <v>806822</v>
      </c>
      <c r="R39" s="1858">
        <v>3053703</v>
      </c>
    </row>
    <row r="40" spans="1:18" ht="21.75" customHeight="1">
      <c r="A40" s="2487"/>
      <c r="B40" s="1170" t="s">
        <v>710</v>
      </c>
      <c r="C40" s="1857">
        <v>211048</v>
      </c>
      <c r="D40" s="1854">
        <v>678836</v>
      </c>
      <c r="E40" s="1854">
        <v>60748</v>
      </c>
      <c r="F40" s="1854">
        <v>1643687</v>
      </c>
      <c r="G40" s="1854">
        <v>2256650</v>
      </c>
      <c r="H40" s="1854">
        <v>1836122</v>
      </c>
      <c r="I40" s="1854">
        <v>259371</v>
      </c>
      <c r="J40" s="1854">
        <v>945289</v>
      </c>
      <c r="K40" s="1854">
        <v>502049</v>
      </c>
      <c r="L40" s="1854">
        <v>40445</v>
      </c>
      <c r="M40" s="1854">
        <v>662648</v>
      </c>
      <c r="N40" s="1854">
        <v>421923</v>
      </c>
      <c r="O40" s="1854">
        <v>6840658</v>
      </c>
      <c r="P40" s="1854">
        <v>409668</v>
      </c>
      <c r="Q40" s="1854">
        <v>476367</v>
      </c>
      <c r="R40" s="1858">
        <v>961483</v>
      </c>
    </row>
    <row r="41" spans="1:18" ht="21.75" customHeight="1">
      <c r="A41" s="2487"/>
      <c r="B41" s="1170" t="s">
        <v>708</v>
      </c>
      <c r="C41" s="1857">
        <v>2692848</v>
      </c>
      <c r="D41" s="1854">
        <v>11682212</v>
      </c>
      <c r="E41" s="1854">
        <v>213576</v>
      </c>
      <c r="F41" s="1854">
        <v>1677498</v>
      </c>
      <c r="G41" s="1854">
        <v>12273767</v>
      </c>
      <c r="H41" s="1854">
        <v>4449057</v>
      </c>
      <c r="I41" s="1854">
        <v>1586080</v>
      </c>
      <c r="J41" s="1854">
        <v>3817659</v>
      </c>
      <c r="K41" s="1854">
        <v>6862757</v>
      </c>
      <c r="L41" s="1854">
        <v>950738</v>
      </c>
      <c r="M41" s="1854">
        <v>5038664</v>
      </c>
      <c r="N41" s="1854">
        <v>4940172</v>
      </c>
      <c r="O41" s="1854" t="s">
        <v>784</v>
      </c>
      <c r="P41" s="1854">
        <v>5166828</v>
      </c>
      <c r="Q41" s="1854">
        <v>2470665</v>
      </c>
      <c r="R41" s="1858">
        <v>8076252</v>
      </c>
    </row>
    <row r="42" spans="1:18" ht="21.75" customHeight="1">
      <c r="A42" s="2487"/>
      <c r="B42" s="1170" t="s">
        <v>690</v>
      </c>
      <c r="C42" s="1857">
        <v>46039</v>
      </c>
      <c r="D42" s="1854">
        <v>406601</v>
      </c>
      <c r="E42" s="1854">
        <v>3762</v>
      </c>
      <c r="F42" s="1854">
        <v>149667</v>
      </c>
      <c r="G42" s="1854">
        <v>675728</v>
      </c>
      <c r="H42" s="1854">
        <v>219136</v>
      </c>
      <c r="I42" s="1854">
        <v>268910</v>
      </c>
      <c r="J42" s="1854">
        <v>64720</v>
      </c>
      <c r="K42" s="1854">
        <v>230285</v>
      </c>
      <c r="L42" s="1854">
        <v>9639</v>
      </c>
      <c r="M42" s="1854">
        <v>197324</v>
      </c>
      <c r="N42" s="1854">
        <v>279736</v>
      </c>
      <c r="O42" s="1854">
        <v>5694517</v>
      </c>
      <c r="P42" s="1865">
        <v>57914</v>
      </c>
      <c r="Q42" s="1854">
        <v>253487</v>
      </c>
      <c r="R42" s="1858">
        <v>907187</v>
      </c>
    </row>
    <row r="43" spans="1:18" ht="21.75" customHeight="1">
      <c r="A43" s="2487"/>
      <c r="B43" s="1170" t="s">
        <v>759</v>
      </c>
      <c r="C43" s="1857">
        <v>999</v>
      </c>
      <c r="D43" s="1854">
        <v>19220</v>
      </c>
      <c r="E43" s="1854">
        <v>158</v>
      </c>
      <c r="F43" s="1854">
        <v>31754</v>
      </c>
      <c r="G43" s="1854">
        <v>103501</v>
      </c>
      <c r="H43" s="1854">
        <v>22893</v>
      </c>
      <c r="I43" s="1854">
        <v>404</v>
      </c>
      <c r="J43" s="1854">
        <v>21803</v>
      </c>
      <c r="K43" s="1854">
        <v>3786</v>
      </c>
      <c r="L43" s="1854">
        <v>738</v>
      </c>
      <c r="M43" s="1854">
        <v>57632</v>
      </c>
      <c r="N43" s="1854">
        <v>112134</v>
      </c>
      <c r="O43" s="1854">
        <v>1194192</v>
      </c>
      <c r="P43" s="1854">
        <v>34595</v>
      </c>
      <c r="Q43" s="1865">
        <v>6248</v>
      </c>
      <c r="R43" s="1858">
        <v>63935</v>
      </c>
    </row>
    <row r="44" spans="1:18" ht="21.75" customHeight="1">
      <c r="A44" s="2487"/>
      <c r="B44" s="1170" t="s">
        <v>231</v>
      </c>
      <c r="C44" s="1857">
        <v>140164</v>
      </c>
      <c r="D44" s="1854">
        <v>114123</v>
      </c>
      <c r="E44" s="1854">
        <v>2108</v>
      </c>
      <c r="F44" s="1854">
        <v>367433</v>
      </c>
      <c r="G44" s="1854">
        <v>660544</v>
      </c>
      <c r="H44" s="1854">
        <v>127736</v>
      </c>
      <c r="I44" s="1854">
        <v>252833</v>
      </c>
      <c r="J44" s="1854">
        <v>240206</v>
      </c>
      <c r="K44" s="1854">
        <v>72253</v>
      </c>
      <c r="L44" s="1854">
        <v>21087</v>
      </c>
      <c r="M44" s="1854">
        <v>1913796</v>
      </c>
      <c r="N44" s="1854">
        <v>412475</v>
      </c>
      <c r="O44" s="1854">
        <v>6589219</v>
      </c>
      <c r="P44" s="1854">
        <v>174493</v>
      </c>
      <c r="Q44" s="1854">
        <v>146076</v>
      </c>
      <c r="R44" s="1858" t="s">
        <v>784</v>
      </c>
    </row>
    <row r="45" spans="1:18" ht="21.75" customHeight="1" thickBot="1">
      <c r="A45" s="2487"/>
      <c r="B45" s="1171" t="s">
        <v>235</v>
      </c>
      <c r="C45" s="1859">
        <v>1263923</v>
      </c>
      <c r="D45" s="1860">
        <v>2039695</v>
      </c>
      <c r="E45" s="1860">
        <v>2268366</v>
      </c>
      <c r="F45" s="1860">
        <v>5571000</v>
      </c>
      <c r="G45" s="1860">
        <v>7682974</v>
      </c>
      <c r="H45" s="1860">
        <v>971788</v>
      </c>
      <c r="I45" s="1860">
        <v>2733102</v>
      </c>
      <c r="J45" s="1860">
        <v>2670353</v>
      </c>
      <c r="K45" s="1860">
        <v>2259222</v>
      </c>
      <c r="L45" s="1860">
        <v>602642</v>
      </c>
      <c r="M45" s="1860">
        <v>17664501</v>
      </c>
      <c r="N45" s="1860">
        <v>4570875</v>
      </c>
      <c r="O45" s="1860">
        <v>42366919</v>
      </c>
      <c r="P45" s="1860">
        <v>3687217</v>
      </c>
      <c r="Q45" s="1860">
        <v>1648315</v>
      </c>
      <c r="R45" s="1861">
        <v>3181850</v>
      </c>
    </row>
    <row r="46" spans="1:18" ht="21.75" customHeight="1" thickTop="1">
      <c r="A46" s="2488"/>
      <c r="B46" s="1172" t="s">
        <v>785</v>
      </c>
      <c r="C46" s="1862">
        <v>11279201</v>
      </c>
      <c r="D46" s="1863">
        <v>53725939</v>
      </c>
      <c r="E46" s="1863">
        <v>5441552</v>
      </c>
      <c r="F46" s="1863">
        <v>36151458</v>
      </c>
      <c r="G46" s="1863">
        <v>74718593</v>
      </c>
      <c r="H46" s="1863">
        <v>13449101</v>
      </c>
      <c r="I46" s="1863">
        <v>32730946</v>
      </c>
      <c r="J46" s="1863">
        <v>28868933</v>
      </c>
      <c r="K46" s="1863">
        <v>22431620</v>
      </c>
      <c r="L46" s="1863">
        <v>6463798</v>
      </c>
      <c r="M46" s="1863">
        <v>58466414</v>
      </c>
      <c r="N46" s="1863">
        <v>27348401</v>
      </c>
      <c r="O46" s="1863">
        <v>177848476</v>
      </c>
      <c r="P46" s="1863">
        <v>18893002</v>
      </c>
      <c r="Q46" s="1863">
        <v>11351954</v>
      </c>
      <c r="R46" s="1864">
        <v>30825492</v>
      </c>
    </row>
    <row r="47" spans="1:18" ht="10.5" customHeight="1">
      <c r="A47" s="1123"/>
      <c r="B47" s="36"/>
      <c r="C47" s="1173"/>
      <c r="D47" s="1173"/>
      <c r="E47" s="1173"/>
      <c r="F47" s="1173"/>
      <c r="G47" s="1173"/>
      <c r="H47" s="1173"/>
      <c r="I47" s="1173"/>
      <c r="J47" s="1173"/>
      <c r="K47" s="1173"/>
      <c r="L47" s="1173"/>
      <c r="M47" s="1173"/>
      <c r="N47" s="1173"/>
      <c r="O47" s="1173"/>
      <c r="P47" s="1173"/>
      <c r="Q47" s="1173"/>
      <c r="R47" s="1173"/>
    </row>
    <row r="48" spans="1:18" ht="18.75" customHeight="1">
      <c r="A48" s="1123" t="s">
        <v>1809</v>
      </c>
      <c r="B48" s="36"/>
      <c r="C48" s="1123"/>
      <c r="D48" s="1123"/>
      <c r="E48" s="1123"/>
      <c r="F48" s="1123"/>
      <c r="G48" s="1123"/>
      <c r="H48" s="1123"/>
      <c r="I48" s="1123"/>
      <c r="J48" s="1123"/>
      <c r="K48" s="1123"/>
      <c r="L48" s="1123"/>
      <c r="M48" s="1123"/>
      <c r="N48" s="1123"/>
      <c r="O48" s="1123"/>
      <c r="P48" s="1123"/>
      <c r="Q48" s="1123"/>
      <c r="R48" s="1123"/>
    </row>
  </sheetData>
  <mergeCells count="7">
    <mergeCell ref="A29:A46"/>
    <mergeCell ref="A1:R1"/>
    <mergeCell ref="A5:B6"/>
    <mergeCell ref="C5:R5"/>
    <mergeCell ref="A7:A24"/>
    <mergeCell ref="A27:B28"/>
    <mergeCell ref="C27:R27"/>
  </mergeCells>
  <phoneticPr fontId="2"/>
  <pageMargins left="0.35433070866141736" right="0.35433070866141736" top="0.78740157480314965" bottom="0.78740157480314965" header="0.31496062992125984" footer="0.31496062992125984"/>
  <pageSetup paperSize="9" scale="70" fitToHeight="0" orientation="landscape" r:id="rId1"/>
  <headerFooter alignWithMargins="0"/>
  <rowBreaks count="1" manualBreakCount="1">
    <brk id="25"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9C5A9-DD4C-41F9-8566-75E24D5B3EB4}">
  <sheetPr>
    <pageSetUpPr fitToPage="1"/>
  </sheetPr>
  <dimension ref="A34:A37"/>
  <sheetViews>
    <sheetView zoomScaleNormal="100" zoomScaleSheetLayoutView="100" workbookViewId="0">
      <selection activeCell="J30" sqref="J30"/>
    </sheetView>
  </sheetViews>
  <sheetFormatPr defaultColWidth="9" defaultRowHeight="18"/>
  <cols>
    <col min="1" max="8" width="9" style="1093"/>
    <col min="9" max="9" width="3.5" style="1093" customWidth="1"/>
    <col min="10" max="10" width="9" style="1093"/>
    <col min="11" max="11" width="12.25" style="1093" customWidth="1"/>
    <col min="12" max="16384" width="9" style="1093"/>
  </cols>
  <sheetData>
    <row r="34" ht="0.75" customHeight="1"/>
    <row r="36" ht="9" customHeight="1"/>
    <row r="37" ht="13.5" customHeight="1"/>
  </sheetData>
  <phoneticPr fontId="2"/>
  <pageMargins left="0.25" right="0.25"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2579D-8C3A-4ECE-875C-DE017B89BDCC}">
  <dimension ref="A1:M40"/>
  <sheetViews>
    <sheetView zoomScaleNormal="100" zoomScaleSheetLayoutView="100" workbookViewId="0">
      <selection sqref="A1:M1"/>
    </sheetView>
  </sheetViews>
  <sheetFormatPr defaultColWidth="12.83203125" defaultRowHeight="15.5"/>
  <cols>
    <col min="1" max="1" width="7.33203125" style="291" customWidth="1"/>
    <col min="2" max="2" width="7" style="291" customWidth="1"/>
    <col min="3" max="3" width="8.25" style="291" customWidth="1"/>
    <col min="4" max="4" width="6.83203125" style="291" customWidth="1"/>
    <col min="5" max="5" width="8.25" style="291" customWidth="1"/>
    <col min="6" max="6" width="6.83203125" style="291" customWidth="1"/>
    <col min="7" max="7" width="8.5" style="291" customWidth="1"/>
    <col min="8" max="8" width="6.83203125" style="291" customWidth="1"/>
    <col min="9" max="9" width="8" style="291" customWidth="1"/>
    <col min="10" max="10" width="6.83203125" style="291" customWidth="1"/>
    <col min="11" max="11" width="7.83203125" style="291" customWidth="1"/>
    <col min="12" max="12" width="6.83203125" style="291" customWidth="1"/>
    <col min="13" max="13" width="8.08203125" style="291" customWidth="1"/>
    <col min="14" max="16384" width="12.83203125" style="291"/>
  </cols>
  <sheetData>
    <row r="1" spans="1:13" ht="25">
      <c r="A1" s="2318" t="s">
        <v>787</v>
      </c>
      <c r="B1" s="2318"/>
      <c r="C1" s="2318"/>
      <c r="D1" s="2318"/>
      <c r="E1" s="2318"/>
      <c r="F1" s="2318"/>
      <c r="G1" s="2318"/>
      <c r="H1" s="2318"/>
      <c r="I1" s="2318"/>
      <c r="J1" s="2318"/>
      <c r="K1" s="2318"/>
      <c r="L1" s="2318"/>
      <c r="M1" s="2318"/>
    </row>
    <row r="2" spans="1:13">
      <c r="A2" s="295"/>
      <c r="B2" s="295"/>
      <c r="C2" s="295"/>
      <c r="D2" s="295"/>
      <c r="E2" s="295"/>
      <c r="F2" s="295"/>
      <c r="G2" s="295"/>
      <c r="H2" s="295"/>
      <c r="I2" s="295"/>
      <c r="J2" s="295"/>
      <c r="K2" s="295"/>
      <c r="L2" s="295"/>
      <c r="M2" s="295"/>
    </row>
    <row r="3" spans="1:13" ht="17.5">
      <c r="A3" s="552"/>
      <c r="B3" s="295"/>
      <c r="C3" s="295"/>
      <c r="D3" s="295"/>
      <c r="E3" s="295"/>
      <c r="F3" s="295"/>
      <c r="G3" s="295"/>
      <c r="H3" s="295"/>
      <c r="I3" s="295"/>
      <c r="J3" s="295"/>
      <c r="K3" s="295"/>
      <c r="L3" s="295"/>
      <c r="M3" s="295"/>
    </row>
    <row r="4" spans="1:13" ht="17.25" customHeight="1">
      <c r="A4" s="2503" t="s">
        <v>788</v>
      </c>
      <c r="B4" s="2506" t="s">
        <v>789</v>
      </c>
      <c r="C4" s="2507"/>
      <c r="D4" s="2507"/>
      <c r="E4" s="2507"/>
      <c r="F4" s="2507"/>
      <c r="G4" s="2508"/>
      <c r="H4" s="2509" t="s">
        <v>790</v>
      </c>
      <c r="I4" s="2507"/>
      <c r="J4" s="2507"/>
      <c r="K4" s="2507"/>
      <c r="L4" s="2507"/>
      <c r="M4" s="2508"/>
    </row>
    <row r="5" spans="1:13" ht="17.25" customHeight="1">
      <c r="A5" s="2504"/>
      <c r="B5" s="2494" t="s">
        <v>791</v>
      </c>
      <c r="C5" s="2494"/>
      <c r="D5" s="2494" t="s">
        <v>792</v>
      </c>
      <c r="E5" s="2494"/>
      <c r="F5" s="2494" t="s">
        <v>793</v>
      </c>
      <c r="G5" s="2494"/>
      <c r="H5" s="2494" t="s">
        <v>791</v>
      </c>
      <c r="I5" s="2494"/>
      <c r="J5" s="2494" t="s">
        <v>792</v>
      </c>
      <c r="K5" s="2494"/>
      <c r="L5" s="2494" t="s">
        <v>793</v>
      </c>
      <c r="M5" s="2494"/>
    </row>
    <row r="6" spans="1:13" ht="42" customHeight="1">
      <c r="A6" s="2505"/>
      <c r="B6" s="1174" t="s">
        <v>794</v>
      </c>
      <c r="C6" s="1174" t="s">
        <v>795</v>
      </c>
      <c r="D6" s="1174" t="s">
        <v>794</v>
      </c>
      <c r="E6" s="1174" t="s">
        <v>795</v>
      </c>
      <c r="F6" s="1174" t="s">
        <v>794</v>
      </c>
      <c r="G6" s="1174" t="s">
        <v>795</v>
      </c>
      <c r="H6" s="1174" t="s">
        <v>794</v>
      </c>
      <c r="I6" s="1174" t="s">
        <v>795</v>
      </c>
      <c r="J6" s="1174" t="s">
        <v>794</v>
      </c>
      <c r="K6" s="1174" t="s">
        <v>795</v>
      </c>
      <c r="L6" s="1174" t="s">
        <v>794</v>
      </c>
      <c r="M6" s="1174" t="s">
        <v>795</v>
      </c>
    </row>
    <row r="7" spans="1:13" ht="23.25" customHeight="1">
      <c r="A7" s="1175">
        <v>1980</v>
      </c>
      <c r="B7" s="1176">
        <v>148</v>
      </c>
      <c r="C7" s="1176">
        <v>2986</v>
      </c>
      <c r="D7" s="1176">
        <v>132</v>
      </c>
      <c r="E7" s="1176">
        <v>10162</v>
      </c>
      <c r="F7" s="1176">
        <v>16</v>
      </c>
      <c r="G7" s="1176">
        <v>-7176</v>
      </c>
      <c r="H7" s="1176">
        <v>26</v>
      </c>
      <c r="I7" s="1176">
        <v>273</v>
      </c>
      <c r="J7" s="1176">
        <v>26</v>
      </c>
      <c r="K7" s="1176">
        <v>600</v>
      </c>
      <c r="L7" s="1176">
        <v>0</v>
      </c>
      <c r="M7" s="1176">
        <v>-327</v>
      </c>
    </row>
    <row r="8" spans="1:13" ht="23.25" customHeight="1">
      <c r="A8" s="1177">
        <v>1985</v>
      </c>
      <c r="B8" s="1178">
        <v>239</v>
      </c>
      <c r="C8" s="1178">
        <v>13068</v>
      </c>
      <c r="D8" s="1178">
        <v>166</v>
      </c>
      <c r="E8" s="1178">
        <v>13085</v>
      </c>
      <c r="F8" s="1178">
        <v>73</v>
      </c>
      <c r="G8" s="1178">
        <v>-17</v>
      </c>
      <c r="H8" s="1178">
        <v>25</v>
      </c>
      <c r="I8" s="1178">
        <v>919</v>
      </c>
      <c r="J8" s="1178">
        <v>31</v>
      </c>
      <c r="K8" s="1178">
        <v>498</v>
      </c>
      <c r="L8" s="1178">
        <v>-6</v>
      </c>
      <c r="M8" s="1178">
        <v>421</v>
      </c>
    </row>
    <row r="9" spans="1:13" ht="23.25" customHeight="1">
      <c r="A9" s="1177">
        <v>1990</v>
      </c>
      <c r="B9" s="1178">
        <v>385</v>
      </c>
      <c r="C9" s="1178">
        <v>24971</v>
      </c>
      <c r="D9" s="1178">
        <v>247</v>
      </c>
      <c r="E9" s="1178">
        <v>22514</v>
      </c>
      <c r="F9" s="1178">
        <v>138</v>
      </c>
      <c r="G9" s="1178">
        <v>2457</v>
      </c>
      <c r="H9" s="1178">
        <v>39</v>
      </c>
      <c r="I9" s="1178">
        <v>3372</v>
      </c>
      <c r="J9" s="1178">
        <v>24</v>
      </c>
      <c r="K9" s="1178">
        <v>4434</v>
      </c>
      <c r="L9" s="1178">
        <v>15</v>
      </c>
      <c r="M9" s="1178">
        <v>-1062</v>
      </c>
    </row>
    <row r="10" spans="1:13" ht="23.25" customHeight="1">
      <c r="A10" s="1177">
        <v>1995</v>
      </c>
      <c r="B10" s="1178">
        <v>418</v>
      </c>
      <c r="C10" s="1178">
        <v>36700</v>
      </c>
      <c r="D10" s="1178">
        <v>320</v>
      </c>
      <c r="E10" s="1178">
        <v>36700</v>
      </c>
      <c r="F10" s="1178">
        <v>98</v>
      </c>
      <c r="G10" s="1178">
        <v>0</v>
      </c>
      <c r="H10" s="1178">
        <v>40</v>
      </c>
      <c r="I10" s="1178">
        <v>2309</v>
      </c>
      <c r="J10" s="1178">
        <v>42</v>
      </c>
      <c r="K10" s="1178">
        <v>5829</v>
      </c>
      <c r="L10" s="1178">
        <v>-2</v>
      </c>
      <c r="M10" s="1178">
        <v>-3520</v>
      </c>
    </row>
    <row r="11" spans="1:13" ht="23.25" customHeight="1">
      <c r="A11" s="1177">
        <v>1998</v>
      </c>
      <c r="B11" s="1178">
        <v>479</v>
      </c>
      <c r="C11" s="1178">
        <v>80500</v>
      </c>
      <c r="D11" s="1178">
        <v>297</v>
      </c>
      <c r="E11" s="1178">
        <v>38500</v>
      </c>
      <c r="F11" s="1178">
        <v>182</v>
      </c>
      <c r="G11" s="1178">
        <v>42000</v>
      </c>
      <c r="H11" s="1178">
        <v>31</v>
      </c>
      <c r="I11" s="1178">
        <v>3296</v>
      </c>
      <c r="J11" s="1178">
        <v>24</v>
      </c>
      <c r="K11" s="1178">
        <v>2557</v>
      </c>
      <c r="L11" s="1178">
        <v>7</v>
      </c>
      <c r="M11" s="1178">
        <v>739</v>
      </c>
    </row>
    <row r="12" spans="1:13" ht="23.25" customHeight="1">
      <c r="A12" s="1177">
        <v>1999</v>
      </c>
      <c r="B12" s="1178">
        <v>518</v>
      </c>
      <c r="C12" s="1178">
        <v>103600</v>
      </c>
      <c r="D12" s="1178">
        <v>284</v>
      </c>
      <c r="E12" s="1178">
        <v>37000</v>
      </c>
      <c r="F12" s="1178">
        <v>234</v>
      </c>
      <c r="G12" s="1178">
        <v>66600</v>
      </c>
      <c r="H12" s="1178">
        <v>54</v>
      </c>
      <c r="I12" s="1178">
        <v>22359</v>
      </c>
      <c r="J12" s="1178">
        <v>34</v>
      </c>
      <c r="K12" s="1178">
        <v>3460</v>
      </c>
      <c r="L12" s="1178">
        <v>20</v>
      </c>
      <c r="M12" s="1178">
        <v>18899</v>
      </c>
    </row>
    <row r="13" spans="1:13" ht="23.25" customHeight="1">
      <c r="A13" s="1177">
        <v>2000</v>
      </c>
      <c r="B13" s="1178">
        <v>467</v>
      </c>
      <c r="C13" s="1178">
        <v>86380</v>
      </c>
      <c r="D13" s="1178">
        <v>272</v>
      </c>
      <c r="E13" s="1178">
        <v>39017</v>
      </c>
      <c r="F13" s="1178">
        <v>195</v>
      </c>
      <c r="G13" s="1178">
        <v>47363</v>
      </c>
      <c r="H13" s="1178">
        <v>44</v>
      </c>
      <c r="I13" s="1178">
        <v>9036</v>
      </c>
      <c r="J13" s="1178">
        <v>36</v>
      </c>
      <c r="K13" s="1178">
        <v>2645</v>
      </c>
      <c r="L13" s="1178">
        <v>8</v>
      </c>
      <c r="M13" s="1178">
        <v>6391</v>
      </c>
    </row>
    <row r="14" spans="1:13" ht="23.25" customHeight="1">
      <c r="A14" s="1177">
        <v>2001</v>
      </c>
      <c r="B14" s="1178" t="s">
        <v>27</v>
      </c>
      <c r="C14" s="1178">
        <v>110845</v>
      </c>
      <c r="D14" s="1178" t="s">
        <v>27</v>
      </c>
      <c r="E14" s="1178">
        <v>65359</v>
      </c>
      <c r="F14" s="1178" t="s">
        <v>27</v>
      </c>
      <c r="G14" s="1178">
        <v>45486</v>
      </c>
      <c r="H14" s="2499" t="s">
        <v>796</v>
      </c>
      <c r="I14" s="2500"/>
      <c r="J14" s="2500"/>
      <c r="K14" s="2500"/>
      <c r="L14" s="2500"/>
      <c r="M14" s="2501"/>
    </row>
    <row r="15" spans="1:13" ht="23.25" customHeight="1">
      <c r="A15" s="1177">
        <v>2002</v>
      </c>
      <c r="B15" s="1178" t="s">
        <v>27</v>
      </c>
      <c r="C15" s="1178">
        <v>142212</v>
      </c>
      <c r="D15" s="1178" t="s">
        <v>27</v>
      </c>
      <c r="E15" s="1178">
        <v>41684</v>
      </c>
      <c r="F15" s="1178" t="s">
        <v>27</v>
      </c>
      <c r="G15" s="1178">
        <v>100528</v>
      </c>
      <c r="H15" s="1178" t="s">
        <v>27</v>
      </c>
      <c r="I15" s="1178">
        <v>40530</v>
      </c>
      <c r="J15" s="1178" t="s">
        <v>27</v>
      </c>
      <c r="K15" s="1178">
        <v>2336</v>
      </c>
      <c r="L15" s="1178" t="s">
        <v>27</v>
      </c>
      <c r="M15" s="1178">
        <v>38194</v>
      </c>
    </row>
    <row r="16" spans="1:13" ht="23.25" customHeight="1">
      <c r="A16" s="1177">
        <v>2003</v>
      </c>
      <c r="B16" s="1178" t="s">
        <v>27</v>
      </c>
      <c r="C16" s="1178">
        <v>135912</v>
      </c>
      <c r="D16" s="1178" t="s">
        <v>27</v>
      </c>
      <c r="E16" s="1178">
        <v>36460</v>
      </c>
      <c r="F16" s="1178" t="s">
        <v>27</v>
      </c>
      <c r="G16" s="1178">
        <v>99452</v>
      </c>
      <c r="H16" s="1178" t="s">
        <v>27</v>
      </c>
      <c r="I16" s="1178">
        <v>43873</v>
      </c>
      <c r="J16" s="1178" t="s">
        <v>27</v>
      </c>
      <c r="K16" s="1178">
        <v>3753</v>
      </c>
      <c r="L16" s="1178" t="s">
        <v>27</v>
      </c>
      <c r="M16" s="1178">
        <v>40120</v>
      </c>
    </row>
    <row r="17" spans="1:13" ht="23.25" customHeight="1">
      <c r="A17" s="1177">
        <v>2004</v>
      </c>
      <c r="B17" s="1178" t="s">
        <v>27</v>
      </c>
      <c r="C17" s="1178">
        <v>182803</v>
      </c>
      <c r="D17" s="1178" t="s">
        <v>27</v>
      </c>
      <c r="E17" s="1178">
        <v>33520</v>
      </c>
      <c r="F17" s="1178" t="s">
        <v>27</v>
      </c>
      <c r="G17" s="1178">
        <v>149283</v>
      </c>
      <c r="H17" s="1178" t="s">
        <v>27</v>
      </c>
      <c r="I17" s="1178">
        <v>74485</v>
      </c>
      <c r="J17" s="1178" t="s">
        <v>27</v>
      </c>
      <c r="K17" s="1178">
        <v>3017</v>
      </c>
      <c r="L17" s="1178" t="s">
        <v>27</v>
      </c>
      <c r="M17" s="1178">
        <v>71468</v>
      </c>
    </row>
    <row r="18" spans="1:13" ht="23.25" customHeight="1">
      <c r="A18" s="1177">
        <v>2005</v>
      </c>
      <c r="B18" s="1178" t="s">
        <v>27</v>
      </c>
      <c r="C18" s="1178">
        <v>193384</v>
      </c>
      <c r="D18" s="1178" t="s">
        <v>27</v>
      </c>
      <c r="E18" s="1178">
        <v>44499</v>
      </c>
      <c r="F18" s="1178" t="s">
        <v>27</v>
      </c>
      <c r="G18" s="1178">
        <v>148885</v>
      </c>
      <c r="H18" s="1178" t="s">
        <v>27</v>
      </c>
      <c r="I18" s="1178">
        <v>83521</v>
      </c>
      <c r="J18" s="1178" t="s">
        <v>27</v>
      </c>
      <c r="K18" s="1178">
        <v>2194</v>
      </c>
      <c r="L18" s="1178" t="s">
        <v>27</v>
      </c>
      <c r="M18" s="1178">
        <v>81327</v>
      </c>
    </row>
    <row r="19" spans="1:13" ht="23.25" customHeight="1">
      <c r="A19" s="1177">
        <v>2006</v>
      </c>
      <c r="B19" s="1178" t="s">
        <v>27</v>
      </c>
      <c r="C19" s="1178">
        <v>238277</v>
      </c>
      <c r="D19" s="1178" t="s">
        <v>27</v>
      </c>
      <c r="E19" s="1178">
        <v>35295</v>
      </c>
      <c r="F19" s="1178" t="s">
        <v>27</v>
      </c>
      <c r="G19" s="1178">
        <v>202982</v>
      </c>
      <c r="H19" s="1178" t="s">
        <v>27</v>
      </c>
      <c r="I19" s="1178">
        <v>102637</v>
      </c>
      <c r="J19" s="1178" t="s">
        <v>27</v>
      </c>
      <c r="K19" s="1178">
        <v>1741</v>
      </c>
      <c r="L19" s="1178" t="s">
        <v>27</v>
      </c>
      <c r="M19" s="1178">
        <v>100896</v>
      </c>
    </row>
    <row r="20" spans="1:13" ht="23.25" customHeight="1">
      <c r="A20" s="1177">
        <v>2007</v>
      </c>
      <c r="B20" s="1178" t="s">
        <v>27</v>
      </c>
      <c r="C20" s="1178">
        <v>282985</v>
      </c>
      <c r="D20" s="1178" t="s">
        <v>27</v>
      </c>
      <c r="E20" s="1178">
        <v>36907</v>
      </c>
      <c r="F20" s="1178" t="s">
        <v>27</v>
      </c>
      <c r="G20" s="1178">
        <v>246078</v>
      </c>
      <c r="H20" s="1178" t="s">
        <v>27</v>
      </c>
      <c r="I20" s="1178">
        <v>115537</v>
      </c>
      <c r="J20" s="1178" t="s">
        <v>27</v>
      </c>
      <c r="K20" s="1178">
        <v>4098</v>
      </c>
      <c r="L20" s="1178" t="s">
        <v>27</v>
      </c>
      <c r="M20" s="1178">
        <v>111439</v>
      </c>
    </row>
    <row r="21" spans="1:13" ht="23.25" customHeight="1">
      <c r="A21" s="1177">
        <v>2008</v>
      </c>
      <c r="B21" s="1178" t="s">
        <v>27</v>
      </c>
      <c r="C21" s="1178">
        <v>287879</v>
      </c>
      <c r="D21" s="1178" t="s">
        <v>27</v>
      </c>
      <c r="E21" s="1178">
        <v>58667</v>
      </c>
      <c r="F21" s="1178" t="s">
        <v>27</v>
      </c>
      <c r="G21" s="1178">
        <v>229212</v>
      </c>
      <c r="H21" s="1178" t="s">
        <v>27</v>
      </c>
      <c r="I21" s="1178">
        <v>145053</v>
      </c>
      <c r="J21" s="1178" t="s">
        <v>27</v>
      </c>
      <c r="K21" s="1178">
        <v>2264</v>
      </c>
      <c r="L21" s="1178" t="s">
        <v>27</v>
      </c>
      <c r="M21" s="1178">
        <v>142789</v>
      </c>
    </row>
    <row r="22" spans="1:13" ht="23.25" customHeight="1">
      <c r="A22" s="1177">
        <v>2009</v>
      </c>
      <c r="B22" s="1178" t="s">
        <v>27</v>
      </c>
      <c r="C22" s="1178">
        <v>261243</v>
      </c>
      <c r="D22" s="1178" t="s">
        <v>27</v>
      </c>
      <c r="E22" s="1178">
        <v>44918</v>
      </c>
      <c r="F22" s="1178" t="s">
        <v>27</v>
      </c>
      <c r="G22" s="1178">
        <v>216325</v>
      </c>
      <c r="H22" s="1178" t="s">
        <v>27</v>
      </c>
      <c r="I22" s="1178">
        <v>123404</v>
      </c>
      <c r="J22" s="1178" t="s">
        <v>27</v>
      </c>
      <c r="K22" s="1178">
        <v>527</v>
      </c>
      <c r="L22" s="1178" t="s">
        <v>27</v>
      </c>
      <c r="M22" s="1178">
        <v>122877</v>
      </c>
    </row>
    <row r="23" spans="1:13" ht="23.25" customHeight="1">
      <c r="A23" s="1177">
        <v>2010</v>
      </c>
      <c r="B23" s="1178" t="s">
        <v>27</v>
      </c>
      <c r="C23" s="1178">
        <v>312753</v>
      </c>
      <c r="D23" s="1178" t="s">
        <v>27</v>
      </c>
      <c r="E23" s="1178">
        <v>51886</v>
      </c>
      <c r="F23" s="1178" t="s">
        <v>27</v>
      </c>
      <c r="G23" s="1178">
        <v>260867</v>
      </c>
      <c r="H23" s="1178" t="s">
        <v>27</v>
      </c>
      <c r="I23" s="1178">
        <v>122978</v>
      </c>
      <c r="J23" s="1178" t="s">
        <v>27</v>
      </c>
      <c r="K23" s="1178">
        <v>192</v>
      </c>
      <c r="L23" s="1178" t="s">
        <v>27</v>
      </c>
      <c r="M23" s="1178">
        <v>122786</v>
      </c>
    </row>
    <row r="24" spans="1:13" ht="23.25" customHeight="1">
      <c r="A24" s="1177">
        <v>2011</v>
      </c>
      <c r="B24" s="1178" t="s">
        <v>27</v>
      </c>
      <c r="C24" s="1178">
        <v>288976</v>
      </c>
      <c r="D24" s="1178" t="s">
        <v>27</v>
      </c>
      <c r="E24" s="1178">
        <v>33494</v>
      </c>
      <c r="F24" s="1178" t="s">
        <v>27</v>
      </c>
      <c r="G24" s="1178">
        <v>255482</v>
      </c>
      <c r="H24" s="1178" t="s">
        <v>27</v>
      </c>
      <c r="I24" s="1178">
        <v>106012</v>
      </c>
      <c r="J24" s="1178" t="s">
        <v>27</v>
      </c>
      <c r="K24" s="1178">
        <v>73</v>
      </c>
      <c r="L24" s="1178" t="s">
        <v>27</v>
      </c>
      <c r="M24" s="1178">
        <v>105939</v>
      </c>
    </row>
    <row r="25" spans="1:13" ht="23.25" customHeight="1">
      <c r="A25" s="1177">
        <v>2012</v>
      </c>
      <c r="B25" s="1178" t="s">
        <v>27</v>
      </c>
      <c r="C25" s="1178">
        <v>305686</v>
      </c>
      <c r="D25" s="1178" t="s">
        <v>27</v>
      </c>
      <c r="E25" s="1178">
        <v>58955</v>
      </c>
      <c r="F25" s="1178" t="s">
        <v>27</v>
      </c>
      <c r="G25" s="1178">
        <v>246731</v>
      </c>
      <c r="H25" s="1178" t="s">
        <v>27</v>
      </c>
      <c r="I25" s="1178">
        <v>91475</v>
      </c>
      <c r="J25" s="1178" t="s">
        <v>27</v>
      </c>
      <c r="K25" s="1178">
        <v>1815</v>
      </c>
      <c r="L25" s="1178" t="s">
        <v>27</v>
      </c>
      <c r="M25" s="1178">
        <v>89660</v>
      </c>
    </row>
    <row r="26" spans="1:13" ht="23.25" customHeight="1">
      <c r="A26" s="1177">
        <v>2013</v>
      </c>
      <c r="B26" s="1178" t="s">
        <v>27</v>
      </c>
      <c r="C26" s="1178">
        <v>441274</v>
      </c>
      <c r="D26" s="1178" t="s">
        <v>27</v>
      </c>
      <c r="E26" s="1178">
        <v>80427</v>
      </c>
      <c r="F26" s="1178" t="s">
        <v>27</v>
      </c>
      <c r="G26" s="1178">
        <v>360847</v>
      </c>
      <c r="H26" s="1178" t="s">
        <v>27</v>
      </c>
      <c r="I26" s="1178">
        <v>140207</v>
      </c>
      <c r="J26" s="1178" t="s">
        <v>27</v>
      </c>
      <c r="K26" s="1178">
        <v>149</v>
      </c>
      <c r="L26" s="1178" t="s">
        <v>27</v>
      </c>
      <c r="M26" s="1178">
        <v>140058</v>
      </c>
    </row>
    <row r="27" spans="1:13" ht="23.25" customHeight="1">
      <c r="A27" s="1177">
        <v>2014</v>
      </c>
      <c r="B27" s="1178" t="s">
        <v>27</v>
      </c>
      <c r="C27" s="1178">
        <v>447626</v>
      </c>
      <c r="D27" s="1178" t="s">
        <v>27</v>
      </c>
      <c r="E27" s="1178">
        <v>105632</v>
      </c>
      <c r="F27" s="1178" t="s">
        <v>27</v>
      </c>
      <c r="G27" s="1178">
        <v>341994</v>
      </c>
      <c r="H27" s="1178" t="s">
        <v>27</v>
      </c>
      <c r="I27" s="1178">
        <v>177113</v>
      </c>
      <c r="J27" s="1178" t="s">
        <v>27</v>
      </c>
      <c r="K27" s="1178">
        <v>195</v>
      </c>
      <c r="L27" s="1178" t="s">
        <v>27</v>
      </c>
      <c r="M27" s="1178">
        <v>176918</v>
      </c>
    </row>
    <row r="28" spans="1:13" ht="23.25" customHeight="1">
      <c r="A28" s="1179">
        <v>2015</v>
      </c>
      <c r="B28" s="1178" t="s">
        <v>27</v>
      </c>
      <c r="C28" s="1180">
        <v>477086</v>
      </c>
      <c r="D28" s="1178" t="s">
        <v>27</v>
      </c>
      <c r="E28" s="1180">
        <v>175827</v>
      </c>
      <c r="F28" s="1178" t="s">
        <v>27</v>
      </c>
      <c r="G28" s="1180">
        <v>301259</v>
      </c>
      <c r="H28" s="1178" t="s">
        <v>27</v>
      </c>
      <c r="I28" s="1180">
        <v>194119</v>
      </c>
      <c r="J28" s="1178" t="s">
        <v>27</v>
      </c>
      <c r="K28" s="1180">
        <v>3321</v>
      </c>
      <c r="L28" s="1178" t="s">
        <v>27</v>
      </c>
      <c r="M28" s="1180">
        <v>190798</v>
      </c>
    </row>
    <row r="29" spans="1:13" ht="23.25" customHeight="1">
      <c r="A29" s="1179">
        <v>2016</v>
      </c>
      <c r="B29" s="1180" t="s">
        <v>27</v>
      </c>
      <c r="C29" s="1180">
        <v>444181</v>
      </c>
      <c r="D29" s="1180" t="s">
        <v>27</v>
      </c>
      <c r="E29" s="1180">
        <v>142366</v>
      </c>
      <c r="F29" s="1180" t="s">
        <v>27</v>
      </c>
      <c r="G29" s="1180">
        <v>301815</v>
      </c>
      <c r="H29" s="1180" t="s">
        <v>27</v>
      </c>
      <c r="I29" s="1180">
        <v>179877</v>
      </c>
      <c r="J29" s="1180" t="s">
        <v>27</v>
      </c>
      <c r="K29" s="1180">
        <v>5003</v>
      </c>
      <c r="L29" s="1180" t="s">
        <v>27</v>
      </c>
      <c r="M29" s="1180">
        <v>174874</v>
      </c>
    </row>
    <row r="30" spans="1:13" ht="23.25" customHeight="1">
      <c r="A30" s="1179">
        <v>2017</v>
      </c>
      <c r="B30" s="1180" t="s">
        <v>27</v>
      </c>
      <c r="C30" s="1180">
        <v>659223</v>
      </c>
      <c r="D30" s="1180" t="s">
        <v>27</v>
      </c>
      <c r="E30" s="1180">
        <v>210724</v>
      </c>
      <c r="F30" s="1180" t="s">
        <v>27</v>
      </c>
      <c r="G30" s="1180">
        <v>448499</v>
      </c>
      <c r="H30" s="1180" t="s">
        <v>27</v>
      </c>
      <c r="I30" s="1180">
        <v>332293</v>
      </c>
      <c r="J30" s="1180" t="s">
        <v>27</v>
      </c>
      <c r="K30" s="1180">
        <v>69065</v>
      </c>
      <c r="L30" s="1180" t="s">
        <v>27</v>
      </c>
      <c r="M30" s="1180">
        <v>263228</v>
      </c>
    </row>
    <row r="31" spans="1:13" ht="23.25" customHeight="1">
      <c r="A31" s="1179">
        <v>2018</v>
      </c>
      <c r="B31" s="1180" t="s">
        <v>27</v>
      </c>
      <c r="C31" s="1180">
        <v>640097</v>
      </c>
      <c r="D31" s="1180" t="s">
        <v>27</v>
      </c>
      <c r="E31" s="1180">
        <v>175961</v>
      </c>
      <c r="F31" s="1180" t="s">
        <v>27</v>
      </c>
      <c r="G31" s="1180">
        <v>464136</v>
      </c>
      <c r="H31" s="1180" t="s">
        <v>27</v>
      </c>
      <c r="I31" s="1180">
        <v>271080</v>
      </c>
      <c r="J31" s="1180" t="s">
        <v>27</v>
      </c>
      <c r="K31" s="1180">
        <v>6571</v>
      </c>
      <c r="L31" s="1180" t="s">
        <v>27</v>
      </c>
      <c r="M31" s="1180">
        <v>264509</v>
      </c>
    </row>
    <row r="32" spans="1:13" ht="23.25" customHeight="1">
      <c r="A32" s="1179">
        <v>2019</v>
      </c>
      <c r="B32" s="1180" t="s">
        <v>27</v>
      </c>
      <c r="C32" s="1180">
        <v>625844</v>
      </c>
      <c r="D32" s="1180" t="s">
        <v>27</v>
      </c>
      <c r="E32" s="1180">
        <v>167891</v>
      </c>
      <c r="F32" s="1180" t="s">
        <v>27</v>
      </c>
      <c r="G32" s="1180">
        <v>457953</v>
      </c>
      <c r="H32" s="1180" t="s">
        <v>27</v>
      </c>
      <c r="I32" s="1180">
        <v>283182</v>
      </c>
      <c r="J32" s="1180" t="s">
        <v>27</v>
      </c>
      <c r="K32" s="1180">
        <v>11549</v>
      </c>
      <c r="L32" s="1180" t="s">
        <v>27</v>
      </c>
      <c r="M32" s="1180">
        <v>271633</v>
      </c>
    </row>
    <row r="33" spans="1:13" ht="23.25" customHeight="1">
      <c r="A33" s="1179">
        <v>2020</v>
      </c>
      <c r="B33" s="1180" t="s">
        <v>27</v>
      </c>
      <c r="C33" s="1180">
        <v>634099</v>
      </c>
      <c r="D33" s="1180" t="s">
        <v>27</v>
      </c>
      <c r="E33" s="1180">
        <v>189876</v>
      </c>
      <c r="F33" s="1180" t="s">
        <v>27</v>
      </c>
      <c r="G33" s="1180">
        <v>444223</v>
      </c>
      <c r="H33" s="1180" t="s">
        <v>27</v>
      </c>
      <c r="I33" s="1180">
        <v>293104</v>
      </c>
      <c r="J33" s="1180" t="s">
        <v>27</v>
      </c>
      <c r="K33" s="1180">
        <v>14395</v>
      </c>
      <c r="L33" s="1180" t="s">
        <v>27</v>
      </c>
      <c r="M33" s="1180">
        <v>278709</v>
      </c>
    </row>
    <row r="34" spans="1:13" ht="23.25" customHeight="1">
      <c r="A34" s="1179">
        <v>2021</v>
      </c>
      <c r="B34" s="1180" t="s">
        <v>27</v>
      </c>
      <c r="C34" s="1180">
        <v>710971</v>
      </c>
      <c r="D34" s="1180" t="s">
        <v>27</v>
      </c>
      <c r="E34" s="1180">
        <v>237914</v>
      </c>
      <c r="F34" s="1180" t="s">
        <v>27</v>
      </c>
      <c r="G34" s="1180">
        <v>473057</v>
      </c>
      <c r="H34" s="1180" t="s">
        <v>27</v>
      </c>
      <c r="I34" s="1180">
        <v>328861</v>
      </c>
      <c r="J34" s="1180" t="s">
        <v>27</v>
      </c>
      <c r="K34" s="1180" t="s">
        <v>27</v>
      </c>
      <c r="L34" s="1180" t="s">
        <v>27</v>
      </c>
      <c r="M34" s="1180" t="s">
        <v>27</v>
      </c>
    </row>
    <row r="35" spans="1:13" ht="23.25" customHeight="1">
      <c r="A35" s="1179">
        <v>2022</v>
      </c>
      <c r="B35" s="1180" t="s">
        <v>27</v>
      </c>
      <c r="C35" s="1180">
        <v>929177</v>
      </c>
      <c r="D35" s="1180" t="s">
        <v>27</v>
      </c>
      <c r="E35" s="1180">
        <v>271643</v>
      </c>
      <c r="F35" s="1180" t="s">
        <v>27</v>
      </c>
      <c r="G35" s="1180">
        <v>657534</v>
      </c>
      <c r="H35" s="1180" t="s">
        <v>27</v>
      </c>
      <c r="I35" s="1180">
        <v>389100</v>
      </c>
      <c r="J35" s="1180" t="s">
        <v>27</v>
      </c>
      <c r="K35" s="1180">
        <v>35620</v>
      </c>
      <c r="L35" s="1180" t="s">
        <v>27</v>
      </c>
      <c r="M35" s="1180">
        <v>353480</v>
      </c>
    </row>
    <row r="36" spans="1:13" ht="23.25" customHeight="1">
      <c r="A36" s="1181">
        <v>2023</v>
      </c>
      <c r="B36" s="1866" t="s">
        <v>27</v>
      </c>
      <c r="C36" s="1866">
        <v>979744</v>
      </c>
      <c r="D36" s="1866" t="s">
        <v>27</v>
      </c>
      <c r="E36" s="1866">
        <v>253013</v>
      </c>
      <c r="F36" s="1866" t="s">
        <v>27</v>
      </c>
      <c r="G36" s="1866">
        <v>726731</v>
      </c>
      <c r="H36" s="1866" t="s">
        <v>27</v>
      </c>
      <c r="I36" s="1866">
        <v>412182</v>
      </c>
      <c r="J36" s="1866" t="s">
        <v>27</v>
      </c>
      <c r="K36" s="1866">
        <v>21453</v>
      </c>
      <c r="L36" s="1866" t="s">
        <v>27</v>
      </c>
      <c r="M36" s="1866">
        <v>390729</v>
      </c>
    </row>
    <row r="37" spans="1:13" ht="29.25" customHeight="1">
      <c r="A37" s="2502" t="s">
        <v>797</v>
      </c>
      <c r="B37" s="2502"/>
      <c r="C37" s="2502"/>
      <c r="D37" s="2502"/>
      <c r="E37" s="2502"/>
      <c r="F37" s="2502"/>
      <c r="G37" s="2502"/>
      <c r="H37" s="2502"/>
      <c r="I37" s="2502"/>
      <c r="J37" s="2502"/>
      <c r="K37" s="2502"/>
      <c r="L37" s="2502"/>
      <c r="M37" s="2502"/>
    </row>
    <row r="38" spans="1:13" ht="9" customHeight="1">
      <c r="A38" s="856"/>
      <c r="B38" s="1182"/>
      <c r="C38" s="1182"/>
      <c r="D38" s="1182"/>
      <c r="E38" s="1182"/>
      <c r="F38" s="1182"/>
      <c r="G38" s="1182"/>
      <c r="H38" s="1182"/>
      <c r="I38" s="1182"/>
      <c r="J38" s="1182"/>
      <c r="K38" s="1182"/>
      <c r="L38" s="1182"/>
      <c r="M38" s="1182"/>
    </row>
    <row r="39" spans="1:13" s="292" customFormat="1" ht="18.75" customHeight="1">
      <c r="A39" s="294" t="s">
        <v>798</v>
      </c>
      <c r="B39" s="294"/>
      <c r="C39" s="294"/>
      <c r="D39" s="294"/>
      <c r="E39" s="294"/>
      <c r="F39" s="294"/>
      <c r="G39" s="294"/>
      <c r="H39" s="294"/>
      <c r="I39" s="294"/>
      <c r="J39" s="294"/>
      <c r="K39" s="294"/>
      <c r="L39" s="294"/>
      <c r="M39" s="537"/>
    </row>
    <row r="40" spans="1:13" s="292" customFormat="1" ht="9" customHeight="1">
      <c r="A40" s="16" t="s">
        <v>799</v>
      </c>
      <c r="B40" s="294"/>
      <c r="C40" s="294"/>
      <c r="D40" s="294"/>
      <c r="E40" s="294"/>
      <c r="F40" s="294"/>
      <c r="G40" s="294"/>
      <c r="H40" s="294"/>
      <c r="I40" s="294"/>
      <c r="J40" s="294"/>
      <c r="K40" s="294"/>
      <c r="L40" s="294"/>
      <c r="M40" s="537"/>
    </row>
  </sheetData>
  <mergeCells count="12">
    <mergeCell ref="H14:M14"/>
    <mergeCell ref="A37:M37"/>
    <mergeCell ref="A1:M1"/>
    <mergeCell ref="A4:A6"/>
    <mergeCell ref="B4:G4"/>
    <mergeCell ref="H4:M4"/>
    <mergeCell ref="B5:C5"/>
    <mergeCell ref="D5:E5"/>
    <mergeCell ref="F5:G5"/>
    <mergeCell ref="H5:I5"/>
    <mergeCell ref="J5:K5"/>
    <mergeCell ref="L5:M5"/>
  </mergeCells>
  <phoneticPr fontId="2"/>
  <hyperlinks>
    <hyperlink ref="A40" r:id="rId1" xr:uid="{CE90B1F2-E14B-47B7-87BF-9B33A5181361}"/>
  </hyperlinks>
  <pageMargins left="0.35433070866141736" right="0.35433070866141736" top="0.78740157480314965" bottom="0.78740157480314965" header="0.31496062992125984" footer="0.31496062992125984"/>
  <pageSetup paperSize="9" scale="84" orientation="portrait" horizontalDpi="4294967292" verticalDpi="4294967292" r:id="rId2"/>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E56F4-2083-4A06-AE06-4196089445F3}">
  <dimension ref="A1:F40"/>
  <sheetViews>
    <sheetView zoomScaleNormal="100" zoomScaleSheetLayoutView="100" workbookViewId="0">
      <selection sqref="A1:F1"/>
    </sheetView>
  </sheetViews>
  <sheetFormatPr defaultColWidth="12.83203125" defaultRowHeight="15.5"/>
  <cols>
    <col min="1" max="1" width="9.58203125" style="207" customWidth="1"/>
    <col min="2" max="2" width="19.58203125" style="207" customWidth="1"/>
    <col min="3" max="3" width="17.83203125" style="207" customWidth="1"/>
    <col min="4" max="4" width="18" style="207" customWidth="1"/>
    <col min="5" max="16384" width="12.83203125" style="207"/>
  </cols>
  <sheetData>
    <row r="1" spans="1:6" ht="25">
      <c r="A1" s="2510" t="s">
        <v>646</v>
      </c>
      <c r="B1" s="2510"/>
      <c r="C1" s="2510"/>
      <c r="D1" s="2510"/>
      <c r="E1" s="2510"/>
      <c r="F1" s="2510"/>
    </row>
    <row r="2" spans="1:6" ht="18" customHeight="1">
      <c r="A2" s="208"/>
      <c r="B2" s="208"/>
      <c r="C2" s="208"/>
      <c r="D2" s="208"/>
      <c r="E2" s="208"/>
      <c r="F2" s="208"/>
    </row>
    <row r="3" spans="1:6" ht="18" customHeight="1">
      <c r="A3" s="209"/>
      <c r="B3" s="208"/>
      <c r="C3" s="208"/>
      <c r="D3" s="210"/>
      <c r="E3" s="208"/>
      <c r="F3" s="208"/>
    </row>
    <row r="4" spans="1:6" ht="10.5" customHeight="1">
      <c r="A4" s="2511" t="s">
        <v>28</v>
      </c>
      <c r="B4" s="2512" t="s">
        <v>647</v>
      </c>
      <c r="C4" s="211"/>
      <c r="D4" s="212"/>
      <c r="E4" s="208"/>
      <c r="F4" s="208"/>
    </row>
    <row r="5" spans="1:6" ht="25">
      <c r="A5" s="2511"/>
      <c r="B5" s="2511"/>
      <c r="C5" s="213" t="s">
        <v>648</v>
      </c>
      <c r="D5" s="213" t="s">
        <v>649</v>
      </c>
      <c r="E5" s="208"/>
      <c r="F5" s="208"/>
    </row>
    <row r="6" spans="1:6" ht="18" customHeight="1">
      <c r="A6" s="214">
        <v>1965</v>
      </c>
      <c r="B6" s="215">
        <v>10</v>
      </c>
      <c r="C6" s="215">
        <v>8</v>
      </c>
      <c r="D6" s="215">
        <v>8</v>
      </c>
      <c r="E6" s="208"/>
      <c r="F6" s="208"/>
    </row>
    <row r="7" spans="1:6" ht="18" customHeight="1">
      <c r="A7" s="216">
        <v>1970</v>
      </c>
      <c r="B7" s="217">
        <v>15</v>
      </c>
      <c r="C7" s="217">
        <v>8</v>
      </c>
      <c r="D7" s="217">
        <v>15</v>
      </c>
      <c r="E7" s="208"/>
      <c r="F7" s="208"/>
    </row>
    <row r="8" spans="1:6" ht="18" customHeight="1">
      <c r="A8" s="216">
        <v>1975</v>
      </c>
      <c r="B8" s="217">
        <v>30</v>
      </c>
      <c r="C8" s="217">
        <v>13</v>
      </c>
      <c r="D8" s="217">
        <v>25</v>
      </c>
      <c r="E8" s="208"/>
      <c r="F8" s="208"/>
    </row>
    <row r="9" spans="1:6" ht="18" customHeight="1">
      <c r="A9" s="216">
        <v>1980</v>
      </c>
      <c r="B9" s="217">
        <v>43</v>
      </c>
      <c r="C9" s="217">
        <v>17</v>
      </c>
      <c r="D9" s="217">
        <v>33</v>
      </c>
      <c r="E9" s="208"/>
      <c r="F9" s="208"/>
    </row>
    <row r="10" spans="1:6" ht="18" customHeight="1">
      <c r="A10" s="216">
        <v>1985</v>
      </c>
      <c r="B10" s="217">
        <v>64</v>
      </c>
      <c r="C10" s="217">
        <v>23</v>
      </c>
      <c r="D10" s="217">
        <v>37</v>
      </c>
      <c r="E10" s="208"/>
      <c r="F10" s="208"/>
    </row>
    <row r="11" spans="1:6" ht="18" customHeight="1">
      <c r="A11" s="216">
        <v>1990</v>
      </c>
      <c r="B11" s="217">
        <v>93</v>
      </c>
      <c r="C11" s="217">
        <v>38</v>
      </c>
      <c r="D11" s="217">
        <v>46</v>
      </c>
      <c r="E11" s="208"/>
      <c r="F11" s="208"/>
    </row>
    <row r="12" spans="1:6" ht="18" customHeight="1">
      <c r="A12" s="216">
        <v>1995</v>
      </c>
      <c r="B12" s="217">
        <v>148</v>
      </c>
      <c r="C12" s="217">
        <v>59</v>
      </c>
      <c r="D12" s="217">
        <v>73</v>
      </c>
      <c r="E12" s="208"/>
      <c r="F12" s="208"/>
    </row>
    <row r="13" spans="1:6" ht="18" customHeight="1">
      <c r="A13" s="216">
        <v>1996</v>
      </c>
      <c r="B13" s="217">
        <v>176</v>
      </c>
      <c r="C13" s="217">
        <v>72</v>
      </c>
      <c r="D13" s="217">
        <v>116</v>
      </c>
      <c r="E13" s="208"/>
      <c r="F13" s="208"/>
    </row>
    <row r="14" spans="1:6" ht="18" customHeight="1">
      <c r="A14" s="216">
        <v>1997</v>
      </c>
      <c r="B14" s="217">
        <v>187</v>
      </c>
      <c r="C14" s="217">
        <v>76</v>
      </c>
      <c r="D14" s="217">
        <v>125</v>
      </c>
      <c r="E14" s="208"/>
      <c r="F14" s="208"/>
    </row>
    <row r="15" spans="1:6" ht="18" customHeight="1">
      <c r="A15" s="216">
        <v>1998</v>
      </c>
      <c r="B15" s="217">
        <v>208</v>
      </c>
      <c r="C15" s="217">
        <v>92</v>
      </c>
      <c r="D15" s="217">
        <v>139</v>
      </c>
      <c r="E15" s="208"/>
      <c r="F15" s="208"/>
    </row>
    <row r="16" spans="1:6" ht="18" customHeight="1">
      <c r="A16" s="216">
        <v>1999</v>
      </c>
      <c r="B16" s="217">
        <v>229</v>
      </c>
      <c r="C16" s="217">
        <v>99</v>
      </c>
      <c r="D16" s="217">
        <v>164</v>
      </c>
      <c r="E16" s="208"/>
      <c r="F16" s="208"/>
    </row>
    <row r="17" spans="1:6" ht="18" customHeight="1">
      <c r="A17" s="216">
        <v>2000</v>
      </c>
      <c r="B17" s="217">
        <v>249</v>
      </c>
      <c r="C17" s="217">
        <v>103</v>
      </c>
      <c r="D17" s="217">
        <v>192</v>
      </c>
      <c r="E17" s="208"/>
      <c r="F17" s="208"/>
    </row>
    <row r="18" spans="1:6" ht="18" customHeight="1">
      <c r="A18" s="216">
        <v>2001</v>
      </c>
      <c r="B18" s="217">
        <v>276</v>
      </c>
      <c r="C18" s="217">
        <v>130</v>
      </c>
      <c r="D18" s="217">
        <v>213</v>
      </c>
      <c r="E18" s="208"/>
      <c r="F18" s="208"/>
    </row>
    <row r="19" spans="1:6" ht="18" customHeight="1">
      <c r="A19" s="216">
        <v>2002</v>
      </c>
      <c r="B19" s="217">
        <v>292</v>
      </c>
      <c r="C19" s="217">
        <v>122</v>
      </c>
      <c r="D19" s="217">
        <v>237</v>
      </c>
      <c r="E19" s="208"/>
      <c r="F19" s="208"/>
    </row>
    <row r="20" spans="1:6" ht="18" customHeight="1">
      <c r="A20" s="216">
        <v>2003</v>
      </c>
      <c r="B20" s="217">
        <v>304</v>
      </c>
      <c r="C20" s="217">
        <v>127</v>
      </c>
      <c r="D20" s="217">
        <v>232</v>
      </c>
      <c r="E20" s="208"/>
      <c r="F20" s="208"/>
    </row>
    <row r="21" spans="1:6" ht="18" customHeight="1">
      <c r="A21" s="216">
        <v>2004</v>
      </c>
      <c r="B21" s="217">
        <v>318</v>
      </c>
      <c r="C21" s="217">
        <v>126</v>
      </c>
      <c r="D21" s="217">
        <v>243</v>
      </c>
      <c r="E21" s="208"/>
      <c r="F21" s="208"/>
    </row>
    <row r="22" spans="1:6" ht="18" customHeight="1">
      <c r="A22" s="216">
        <v>2005</v>
      </c>
      <c r="B22" s="217">
        <v>291</v>
      </c>
      <c r="C22" s="217">
        <v>104</v>
      </c>
      <c r="D22" s="217">
        <v>212</v>
      </c>
      <c r="E22" s="208"/>
      <c r="F22" s="208"/>
    </row>
    <row r="23" spans="1:6" ht="18" customHeight="1">
      <c r="A23" s="216">
        <v>2006</v>
      </c>
      <c r="B23" s="217">
        <v>297</v>
      </c>
      <c r="C23" s="217">
        <v>108</v>
      </c>
      <c r="D23" s="217">
        <v>219</v>
      </c>
      <c r="E23" s="208"/>
      <c r="F23" s="208"/>
    </row>
    <row r="24" spans="1:6" ht="18" customHeight="1">
      <c r="A24" s="216">
        <v>2007</v>
      </c>
      <c r="B24" s="217">
        <v>292</v>
      </c>
      <c r="C24" s="217">
        <v>109</v>
      </c>
      <c r="D24" s="217">
        <v>209</v>
      </c>
      <c r="E24" s="208"/>
      <c r="F24" s="208"/>
    </row>
    <row r="25" spans="1:6" ht="18" customHeight="1">
      <c r="A25" s="216">
        <v>2008</v>
      </c>
      <c r="B25" s="217">
        <v>320</v>
      </c>
      <c r="C25" s="217">
        <v>113</v>
      </c>
      <c r="D25" s="217">
        <v>224</v>
      </c>
      <c r="E25" s="208"/>
      <c r="F25" s="208"/>
    </row>
    <row r="26" spans="1:6" ht="18" customHeight="1">
      <c r="A26" s="216">
        <v>2009</v>
      </c>
      <c r="B26" s="217">
        <v>331</v>
      </c>
      <c r="C26" s="217">
        <v>117</v>
      </c>
      <c r="D26" s="217">
        <v>235</v>
      </c>
      <c r="E26" s="208"/>
      <c r="F26" s="208"/>
    </row>
    <row r="27" spans="1:6" ht="18" customHeight="1">
      <c r="A27" s="216">
        <v>2010</v>
      </c>
      <c r="B27" s="217">
        <v>337</v>
      </c>
      <c r="C27" s="217">
        <v>121</v>
      </c>
      <c r="D27" s="217">
        <v>248</v>
      </c>
      <c r="E27" s="208"/>
      <c r="F27" s="208"/>
    </row>
    <row r="28" spans="1:6" ht="18" customHeight="1">
      <c r="A28" s="216">
        <v>2011</v>
      </c>
      <c r="B28" s="217">
        <v>334</v>
      </c>
      <c r="C28" s="217">
        <v>119</v>
      </c>
      <c r="D28" s="217">
        <v>256</v>
      </c>
      <c r="E28" s="208"/>
      <c r="F28" s="208"/>
    </row>
    <row r="29" spans="1:6" ht="18" customHeight="1">
      <c r="A29" s="216">
        <v>2012</v>
      </c>
      <c r="B29" s="217">
        <v>363</v>
      </c>
      <c r="C29" s="217">
        <v>135</v>
      </c>
      <c r="D29" s="217">
        <v>275</v>
      </c>
      <c r="E29" s="208"/>
      <c r="F29" s="208"/>
    </row>
    <row r="30" spans="1:6" ht="18" customHeight="1">
      <c r="A30" s="216">
        <v>2013</v>
      </c>
      <c r="B30" s="217">
        <v>371</v>
      </c>
      <c r="C30" s="217">
        <v>137</v>
      </c>
      <c r="D30" s="217">
        <v>283</v>
      </c>
      <c r="E30" s="208"/>
      <c r="F30" s="208"/>
    </row>
    <row r="31" spans="1:6" ht="18" customHeight="1">
      <c r="A31" s="216">
        <v>2014</v>
      </c>
      <c r="B31" s="217">
        <v>378</v>
      </c>
      <c r="C31" s="217">
        <v>130</v>
      </c>
      <c r="D31" s="217">
        <v>286</v>
      </c>
      <c r="E31" s="208"/>
      <c r="F31" s="208"/>
    </row>
    <row r="32" spans="1:6" ht="18" customHeight="1">
      <c r="A32" s="216">
        <v>2015</v>
      </c>
      <c r="B32" s="217">
        <v>384</v>
      </c>
      <c r="C32" s="217">
        <v>136</v>
      </c>
      <c r="D32" s="217">
        <v>295</v>
      </c>
      <c r="E32" s="208"/>
      <c r="F32" s="208"/>
    </row>
    <row r="33" spans="1:6" ht="18" customHeight="1">
      <c r="A33" s="216">
        <v>2016</v>
      </c>
      <c r="B33" s="217">
        <v>372</v>
      </c>
      <c r="C33" s="217">
        <v>135</v>
      </c>
      <c r="D33" s="217">
        <v>280</v>
      </c>
      <c r="E33" s="208"/>
      <c r="F33" s="208"/>
    </row>
    <row r="34" spans="1:6" ht="18" customHeight="1">
      <c r="A34" s="218">
        <v>2017</v>
      </c>
      <c r="B34" s="219">
        <v>364</v>
      </c>
      <c r="C34" s="219">
        <v>134</v>
      </c>
      <c r="D34" s="219">
        <v>274</v>
      </c>
      <c r="E34" s="208"/>
      <c r="F34" s="208"/>
    </row>
    <row r="35" spans="1:6" ht="15" customHeight="1">
      <c r="A35" s="51" t="s">
        <v>535</v>
      </c>
      <c r="B35" s="36"/>
      <c r="C35" s="36"/>
      <c r="D35" s="36"/>
      <c r="E35" s="208"/>
      <c r="F35" s="208"/>
    </row>
    <row r="36" spans="1:6" ht="15" customHeight="1">
      <c r="A36" s="52" t="s">
        <v>650</v>
      </c>
      <c r="B36" s="36"/>
      <c r="C36" s="36"/>
      <c r="D36" s="36"/>
      <c r="E36" s="208"/>
      <c r="F36" s="208"/>
    </row>
    <row r="37" spans="1:6" ht="24" customHeight="1">
      <c r="A37" s="2513" t="s">
        <v>651</v>
      </c>
      <c r="B37" s="2513"/>
      <c r="C37" s="2513"/>
      <c r="D37" s="2513"/>
      <c r="E37" s="2513"/>
      <c r="F37" s="2513"/>
    </row>
    <row r="38" spans="1:6" ht="17.25" customHeight="1">
      <c r="A38" s="2513" t="s">
        <v>652</v>
      </c>
      <c r="B38" s="2513"/>
      <c r="C38" s="2513"/>
      <c r="D38" s="2513"/>
      <c r="E38" s="2513"/>
      <c r="F38" s="2513"/>
    </row>
    <row r="39" spans="1:6" ht="15" customHeight="1">
      <c r="A39" s="52"/>
      <c r="B39" s="36"/>
      <c r="C39" s="36"/>
      <c r="D39" s="36"/>
      <c r="E39" s="208"/>
      <c r="F39" s="208"/>
    </row>
    <row r="40" spans="1:6" ht="15" customHeight="1">
      <c r="A40" s="51" t="s">
        <v>653</v>
      </c>
      <c r="B40" s="36"/>
      <c r="C40" s="36"/>
      <c r="D40" s="36"/>
      <c r="E40" s="208"/>
      <c r="F40" s="208"/>
    </row>
  </sheetData>
  <mergeCells count="5">
    <mergeCell ref="A1:F1"/>
    <mergeCell ref="A4:A5"/>
    <mergeCell ref="B4:B5"/>
    <mergeCell ref="A37:F37"/>
    <mergeCell ref="A38:F38"/>
  </mergeCells>
  <phoneticPr fontId="2"/>
  <pageMargins left="0.3543307086614173" right="0.3543307086614173" top="0.78740157480314965" bottom="0.78740157480314965" header="0.31496062992125984" footer="0.31496062992125984"/>
  <pageSetup paperSize="9" scale="97" orientation="portrait" horizontalDpi="4294967292" verticalDpi="4294967292"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77935-399D-4E8C-8E74-CFC023A1A13C}">
  <dimension ref="A1:V36"/>
  <sheetViews>
    <sheetView zoomScaleNormal="100" zoomScaleSheetLayoutView="100" workbookViewId="0">
      <selection sqref="A1:U1"/>
    </sheetView>
  </sheetViews>
  <sheetFormatPr defaultColWidth="12.83203125" defaultRowHeight="15.5"/>
  <cols>
    <col min="1" max="1" width="10.83203125" style="35" customWidth="1"/>
    <col min="2" max="21" width="4.33203125" style="35" customWidth="1"/>
    <col min="22" max="41" width="5.33203125" style="35" customWidth="1"/>
    <col min="42" max="16384" width="12.83203125" style="35"/>
  </cols>
  <sheetData>
    <row r="1" spans="1:22" s="221" customFormat="1" ht="25">
      <c r="A1" s="2402" t="s">
        <v>654</v>
      </c>
      <c r="B1" s="2402"/>
      <c r="C1" s="2402"/>
      <c r="D1" s="2402"/>
      <c r="E1" s="2402"/>
      <c r="F1" s="2402"/>
      <c r="G1" s="2402"/>
      <c r="H1" s="2402"/>
      <c r="I1" s="2402"/>
      <c r="J1" s="2402"/>
      <c r="K1" s="2402"/>
      <c r="L1" s="2402"/>
      <c r="M1" s="2402"/>
      <c r="N1" s="2402"/>
      <c r="O1" s="2402"/>
      <c r="P1" s="2402"/>
      <c r="Q1" s="2402"/>
      <c r="R1" s="2402"/>
      <c r="S1" s="2402"/>
      <c r="T1" s="2402"/>
      <c r="U1" s="2402"/>
      <c r="V1" s="220"/>
    </row>
    <row r="2" spans="1:22" ht="18" customHeight="1">
      <c r="A2" s="36"/>
      <c r="B2" s="36"/>
      <c r="C2" s="36"/>
      <c r="D2" s="36"/>
      <c r="E2" s="36"/>
      <c r="F2" s="36"/>
      <c r="G2" s="36"/>
      <c r="H2" s="36"/>
      <c r="I2" s="36"/>
      <c r="J2" s="36"/>
      <c r="K2" s="36"/>
      <c r="L2" s="36"/>
      <c r="M2" s="36"/>
      <c r="N2" s="36"/>
      <c r="O2" s="36"/>
      <c r="P2" s="36"/>
      <c r="Q2" s="36"/>
      <c r="R2" s="36"/>
      <c r="S2" s="36"/>
      <c r="T2" s="36"/>
      <c r="U2" s="36"/>
      <c r="V2" s="36"/>
    </row>
    <row r="3" spans="1:22" ht="18" customHeight="1">
      <c r="A3" s="37"/>
      <c r="B3" s="36"/>
      <c r="C3" s="36"/>
      <c r="D3" s="36"/>
      <c r="E3" s="36"/>
      <c r="F3" s="36"/>
      <c r="G3" s="36"/>
      <c r="H3" s="36"/>
      <c r="I3" s="36"/>
      <c r="J3" s="36"/>
      <c r="K3" s="36"/>
      <c r="L3" s="36"/>
      <c r="M3" s="36"/>
      <c r="N3" s="36"/>
      <c r="O3" s="36"/>
      <c r="P3" s="36"/>
      <c r="Q3" s="36"/>
      <c r="R3" s="36"/>
      <c r="S3" s="36"/>
      <c r="T3" s="36"/>
      <c r="U3" s="36"/>
      <c r="V3" s="36"/>
    </row>
    <row r="4" spans="1:22" s="54" customFormat="1" ht="19.5" customHeight="1">
      <c r="A4" s="222" t="s">
        <v>655</v>
      </c>
      <c r="B4" s="223">
        <v>1990</v>
      </c>
      <c r="C4" s="224">
        <v>1995</v>
      </c>
      <c r="D4" s="224">
        <v>2000</v>
      </c>
      <c r="E4" s="224">
        <v>2001</v>
      </c>
      <c r="F4" s="224">
        <v>2002</v>
      </c>
      <c r="G4" s="224">
        <v>2003</v>
      </c>
      <c r="H4" s="224">
        <v>2004</v>
      </c>
      <c r="I4" s="224">
        <v>2005</v>
      </c>
      <c r="J4" s="224">
        <v>2006</v>
      </c>
      <c r="K4" s="224">
        <v>2007</v>
      </c>
      <c r="L4" s="224">
        <v>2008</v>
      </c>
      <c r="M4" s="224">
        <v>2009</v>
      </c>
      <c r="N4" s="224">
        <v>2010</v>
      </c>
      <c r="O4" s="224">
        <v>2011</v>
      </c>
      <c r="P4" s="224">
        <v>2012</v>
      </c>
      <c r="Q4" s="224">
        <v>2013</v>
      </c>
      <c r="R4" s="224">
        <v>2014</v>
      </c>
      <c r="S4" s="224">
        <v>2015</v>
      </c>
      <c r="T4" s="224">
        <v>2016</v>
      </c>
      <c r="U4" s="225">
        <v>2017</v>
      </c>
    </row>
    <row r="5" spans="1:22" s="54" customFormat="1" ht="19.5" customHeight="1">
      <c r="A5" s="2514" t="s">
        <v>656</v>
      </c>
      <c r="B5" s="2515"/>
      <c r="C5" s="2515"/>
      <c r="D5" s="2515"/>
      <c r="E5" s="2515"/>
      <c r="F5" s="2515"/>
      <c r="G5" s="2515"/>
      <c r="H5" s="2515"/>
      <c r="I5" s="2515"/>
      <c r="J5" s="2515"/>
      <c r="K5" s="2515"/>
      <c r="L5" s="2515"/>
      <c r="M5" s="2515"/>
      <c r="N5" s="2515"/>
      <c r="O5" s="2515"/>
      <c r="P5" s="2515"/>
      <c r="Q5" s="2515"/>
      <c r="R5" s="2515"/>
      <c r="S5" s="2515"/>
      <c r="T5" s="2515"/>
      <c r="U5" s="2516"/>
    </row>
    <row r="6" spans="1:22" ht="19.5" customHeight="1">
      <c r="A6" s="226" t="s">
        <v>232</v>
      </c>
      <c r="B6" s="227">
        <v>22</v>
      </c>
      <c r="C6" s="228">
        <v>34</v>
      </c>
      <c r="D6" s="228">
        <v>51</v>
      </c>
      <c r="E6" s="228">
        <v>56</v>
      </c>
      <c r="F6" s="228">
        <v>63</v>
      </c>
      <c r="G6" s="228">
        <v>70</v>
      </c>
      <c r="H6" s="228">
        <v>71</v>
      </c>
      <c r="I6" s="228">
        <v>67</v>
      </c>
      <c r="J6" s="228">
        <v>65</v>
      </c>
      <c r="K6" s="228">
        <v>65</v>
      </c>
      <c r="L6" s="228">
        <v>68</v>
      </c>
      <c r="M6" s="228">
        <v>75</v>
      </c>
      <c r="N6" s="228">
        <v>72</v>
      </c>
      <c r="O6" s="228">
        <v>73</v>
      </c>
      <c r="P6" s="228">
        <v>73</v>
      </c>
      <c r="Q6" s="228">
        <v>74</v>
      </c>
      <c r="R6" s="228">
        <v>74</v>
      </c>
      <c r="S6" s="228">
        <v>72</v>
      </c>
      <c r="T6" s="228">
        <v>71</v>
      </c>
      <c r="U6" s="229">
        <v>71</v>
      </c>
    </row>
    <row r="7" spans="1:22" ht="19.5" customHeight="1">
      <c r="A7" s="230" t="s">
        <v>657</v>
      </c>
      <c r="B7" s="231">
        <v>3</v>
      </c>
      <c r="C7" s="232">
        <v>18</v>
      </c>
      <c r="D7" s="232">
        <v>23</v>
      </c>
      <c r="E7" s="232">
        <v>24</v>
      </c>
      <c r="F7" s="232">
        <v>23</v>
      </c>
      <c r="G7" s="232">
        <v>23</v>
      </c>
      <c r="H7" s="232">
        <v>22</v>
      </c>
      <c r="I7" s="232">
        <v>27</v>
      </c>
      <c r="J7" s="232">
        <v>29</v>
      </c>
      <c r="K7" s="232">
        <v>28</v>
      </c>
      <c r="L7" s="232">
        <v>26</v>
      </c>
      <c r="M7" s="232">
        <v>26</v>
      </c>
      <c r="N7" s="232">
        <v>26</v>
      </c>
      <c r="O7" s="232">
        <v>25</v>
      </c>
      <c r="P7" s="232">
        <v>26</v>
      </c>
      <c r="Q7" s="232">
        <v>25</v>
      </c>
      <c r="R7" s="232">
        <v>26</v>
      </c>
      <c r="S7" s="232">
        <v>28</v>
      </c>
      <c r="T7" s="232">
        <v>27</v>
      </c>
      <c r="U7" s="233">
        <v>26</v>
      </c>
    </row>
    <row r="8" spans="1:22" ht="19.5" customHeight="1">
      <c r="A8" s="230" t="s">
        <v>658</v>
      </c>
      <c r="B8" s="231">
        <v>8</v>
      </c>
      <c r="C8" s="232">
        <v>20</v>
      </c>
      <c r="D8" s="232">
        <v>15</v>
      </c>
      <c r="E8" s="232">
        <v>18</v>
      </c>
      <c r="F8" s="232">
        <v>20</v>
      </c>
      <c r="G8" s="232">
        <v>23</v>
      </c>
      <c r="H8" s="232">
        <v>19</v>
      </c>
      <c r="I8" s="232">
        <v>18</v>
      </c>
      <c r="J8" s="232">
        <v>16</v>
      </c>
      <c r="K8" s="232">
        <v>15</v>
      </c>
      <c r="L8" s="232">
        <v>17</v>
      </c>
      <c r="M8" s="232">
        <v>17</v>
      </c>
      <c r="N8" s="232">
        <v>16</v>
      </c>
      <c r="O8" s="232">
        <v>16</v>
      </c>
      <c r="P8" s="232">
        <v>15</v>
      </c>
      <c r="Q8" s="232">
        <v>14</v>
      </c>
      <c r="R8" s="232">
        <v>14</v>
      </c>
      <c r="S8" s="232">
        <v>15</v>
      </c>
      <c r="T8" s="232">
        <v>12</v>
      </c>
      <c r="U8" s="233">
        <v>14</v>
      </c>
    </row>
    <row r="9" spans="1:22" ht="19.5" customHeight="1">
      <c r="A9" s="230" t="s">
        <v>659</v>
      </c>
      <c r="B9" s="231">
        <v>7</v>
      </c>
      <c r="C9" s="232">
        <v>7</v>
      </c>
      <c r="D9" s="232">
        <v>8</v>
      </c>
      <c r="E9" s="232">
        <v>10</v>
      </c>
      <c r="F9" s="232">
        <v>10</v>
      </c>
      <c r="G9" s="232">
        <v>10</v>
      </c>
      <c r="H9" s="232">
        <v>10</v>
      </c>
      <c r="I9" s="232">
        <v>9</v>
      </c>
      <c r="J9" s="232">
        <v>9</v>
      </c>
      <c r="K9" s="232">
        <v>8</v>
      </c>
      <c r="L9" s="232">
        <v>8</v>
      </c>
      <c r="M9" s="232">
        <v>8</v>
      </c>
      <c r="N9" s="232">
        <v>10</v>
      </c>
      <c r="O9" s="232">
        <v>10</v>
      </c>
      <c r="P9" s="232">
        <v>12</v>
      </c>
      <c r="Q9" s="232">
        <v>11</v>
      </c>
      <c r="R9" s="232">
        <v>11</v>
      </c>
      <c r="S9" s="232">
        <v>11</v>
      </c>
      <c r="T9" s="232">
        <v>11</v>
      </c>
      <c r="U9" s="233">
        <v>12</v>
      </c>
    </row>
    <row r="10" spans="1:22" ht="19.5" customHeight="1">
      <c r="A10" s="230" t="s">
        <v>660</v>
      </c>
      <c r="B10" s="231" t="s">
        <v>27</v>
      </c>
      <c r="C10" s="232">
        <v>6</v>
      </c>
      <c r="D10" s="232">
        <v>20</v>
      </c>
      <c r="E10" s="232">
        <v>11</v>
      </c>
      <c r="F10" s="232">
        <v>13</v>
      </c>
      <c r="G10" s="232">
        <v>13</v>
      </c>
      <c r="H10" s="232">
        <v>12</v>
      </c>
      <c r="I10" s="232">
        <v>30</v>
      </c>
      <c r="J10" s="232">
        <v>32</v>
      </c>
      <c r="K10" s="232">
        <v>33</v>
      </c>
      <c r="L10" s="232">
        <v>39</v>
      </c>
      <c r="M10" s="232">
        <v>42</v>
      </c>
      <c r="N10" s="232">
        <v>44</v>
      </c>
      <c r="O10" s="232">
        <v>44</v>
      </c>
      <c r="P10" s="232">
        <v>48</v>
      </c>
      <c r="Q10" s="232">
        <v>47</v>
      </c>
      <c r="R10" s="232">
        <v>49</v>
      </c>
      <c r="S10" s="232">
        <v>49</v>
      </c>
      <c r="T10" s="232">
        <v>45</v>
      </c>
      <c r="U10" s="233">
        <v>46</v>
      </c>
    </row>
    <row r="11" spans="1:22" ht="19.5" customHeight="1">
      <c r="A11" s="230" t="s">
        <v>661</v>
      </c>
      <c r="B11" s="231">
        <v>16</v>
      </c>
      <c r="C11" s="232">
        <v>7</v>
      </c>
      <c r="D11" s="232">
        <v>24</v>
      </c>
      <c r="E11" s="232">
        <v>6</v>
      </c>
      <c r="F11" s="232">
        <v>7</v>
      </c>
      <c r="G11" s="232">
        <v>8</v>
      </c>
      <c r="H11" s="232">
        <v>9</v>
      </c>
      <c r="I11" s="232">
        <v>18</v>
      </c>
      <c r="J11" s="232">
        <v>17</v>
      </c>
      <c r="K11" s="232">
        <v>16</v>
      </c>
      <c r="L11" s="232">
        <v>17</v>
      </c>
      <c r="M11" s="232">
        <v>17</v>
      </c>
      <c r="N11" s="232">
        <v>17</v>
      </c>
      <c r="O11" s="232">
        <v>17</v>
      </c>
      <c r="P11" s="232">
        <v>16</v>
      </c>
      <c r="Q11" s="232">
        <v>17</v>
      </c>
      <c r="R11" s="232">
        <v>17</v>
      </c>
      <c r="S11" s="232">
        <v>16</v>
      </c>
      <c r="T11" s="232">
        <v>16</v>
      </c>
      <c r="U11" s="233">
        <v>16</v>
      </c>
    </row>
    <row r="12" spans="1:22" ht="19.5" customHeight="1">
      <c r="A12" s="230" t="s">
        <v>662</v>
      </c>
      <c r="B12" s="231">
        <v>5</v>
      </c>
      <c r="C12" s="232">
        <v>10</v>
      </c>
      <c r="D12" s="232">
        <v>10</v>
      </c>
      <c r="E12" s="232">
        <v>23</v>
      </c>
      <c r="F12" s="232">
        <v>20</v>
      </c>
      <c r="G12" s="232">
        <v>21</v>
      </c>
      <c r="H12" s="232">
        <v>29</v>
      </c>
      <c r="I12" s="232">
        <v>15</v>
      </c>
      <c r="J12" s="232">
        <v>15</v>
      </c>
      <c r="K12" s="232">
        <v>15</v>
      </c>
      <c r="L12" s="232">
        <v>15</v>
      </c>
      <c r="M12" s="232">
        <v>16</v>
      </c>
      <c r="N12" s="232">
        <v>15</v>
      </c>
      <c r="O12" s="232">
        <v>14</v>
      </c>
      <c r="P12" s="232">
        <v>14</v>
      </c>
      <c r="Q12" s="232">
        <v>14</v>
      </c>
      <c r="R12" s="232">
        <v>13</v>
      </c>
      <c r="S12" s="232">
        <v>13</v>
      </c>
      <c r="T12" s="232">
        <v>13</v>
      </c>
      <c r="U12" s="233">
        <v>12</v>
      </c>
    </row>
    <row r="13" spans="1:22" ht="19.5" customHeight="1">
      <c r="A13" s="230" t="s">
        <v>663</v>
      </c>
      <c r="B13" s="231">
        <v>4</v>
      </c>
      <c r="C13" s="232">
        <v>5</v>
      </c>
      <c r="D13" s="232">
        <v>10</v>
      </c>
      <c r="E13" s="232">
        <v>9</v>
      </c>
      <c r="F13" s="232">
        <v>11</v>
      </c>
      <c r="G13" s="232">
        <v>12</v>
      </c>
      <c r="H13" s="232">
        <v>16</v>
      </c>
      <c r="I13" s="232">
        <v>12</v>
      </c>
      <c r="J13" s="232">
        <v>11</v>
      </c>
      <c r="K13" s="232">
        <v>11</v>
      </c>
      <c r="L13" s="232">
        <v>11</v>
      </c>
      <c r="M13" s="232">
        <v>11</v>
      </c>
      <c r="N13" s="232">
        <v>11</v>
      </c>
      <c r="O13" s="232">
        <v>9</v>
      </c>
      <c r="P13" s="232">
        <v>12</v>
      </c>
      <c r="Q13" s="232">
        <v>12</v>
      </c>
      <c r="R13" s="232">
        <v>13</v>
      </c>
      <c r="S13" s="232">
        <v>12</v>
      </c>
      <c r="T13" s="232">
        <v>12</v>
      </c>
      <c r="U13" s="233">
        <v>11</v>
      </c>
    </row>
    <row r="14" spans="1:22" ht="19.5" customHeight="1">
      <c r="A14" s="230" t="s">
        <v>664</v>
      </c>
      <c r="B14" s="231">
        <v>6</v>
      </c>
      <c r="C14" s="232">
        <v>6</v>
      </c>
      <c r="D14" s="232">
        <v>6</v>
      </c>
      <c r="E14" s="232">
        <v>8</v>
      </c>
      <c r="F14" s="232">
        <v>8</v>
      </c>
      <c r="G14" s="232">
        <v>7</v>
      </c>
      <c r="H14" s="232">
        <v>6</v>
      </c>
      <c r="I14" s="232">
        <v>8</v>
      </c>
      <c r="J14" s="232">
        <v>9</v>
      </c>
      <c r="K14" s="232">
        <v>9</v>
      </c>
      <c r="L14" s="232">
        <v>10</v>
      </c>
      <c r="M14" s="232">
        <v>10</v>
      </c>
      <c r="N14" s="232">
        <v>11</v>
      </c>
      <c r="O14" s="232">
        <v>9</v>
      </c>
      <c r="P14" s="232">
        <v>9</v>
      </c>
      <c r="Q14" s="232">
        <v>10</v>
      </c>
      <c r="R14" s="232">
        <v>10</v>
      </c>
      <c r="S14" s="232">
        <v>10</v>
      </c>
      <c r="T14" s="232">
        <v>11</v>
      </c>
      <c r="U14" s="233">
        <v>10</v>
      </c>
    </row>
    <row r="15" spans="1:22" ht="19.5" customHeight="1">
      <c r="A15" s="230" t="s">
        <v>665</v>
      </c>
      <c r="B15" s="231">
        <v>3</v>
      </c>
      <c r="C15" s="232">
        <v>9</v>
      </c>
      <c r="D15" s="232">
        <v>8</v>
      </c>
      <c r="E15" s="232">
        <v>24</v>
      </c>
      <c r="F15" s="232">
        <v>27</v>
      </c>
      <c r="G15" s="232">
        <v>28</v>
      </c>
      <c r="H15" s="232">
        <v>30</v>
      </c>
      <c r="I15" s="232">
        <v>8</v>
      </c>
      <c r="J15" s="232">
        <v>10</v>
      </c>
      <c r="K15" s="232">
        <v>8</v>
      </c>
      <c r="L15" s="232">
        <v>12</v>
      </c>
      <c r="M15" s="232">
        <v>10</v>
      </c>
      <c r="N15" s="232">
        <v>10</v>
      </c>
      <c r="O15" s="232">
        <v>8</v>
      </c>
      <c r="P15" s="232">
        <v>9</v>
      </c>
      <c r="Q15" s="232">
        <v>10</v>
      </c>
      <c r="R15" s="232">
        <v>12</v>
      </c>
      <c r="S15" s="232">
        <v>11</v>
      </c>
      <c r="T15" s="232">
        <v>13</v>
      </c>
      <c r="U15" s="233">
        <v>12</v>
      </c>
    </row>
    <row r="16" spans="1:22" ht="19.5" customHeight="1" thickBot="1">
      <c r="A16" s="234" t="s">
        <v>235</v>
      </c>
      <c r="B16" s="235">
        <v>17</v>
      </c>
      <c r="C16" s="236">
        <v>24</v>
      </c>
      <c r="D16" s="236">
        <v>70</v>
      </c>
      <c r="E16" s="236">
        <v>83</v>
      </c>
      <c r="F16" s="236">
        <v>86</v>
      </c>
      <c r="G16" s="236">
        <v>84</v>
      </c>
      <c r="H16" s="236">
        <v>89</v>
      </c>
      <c r="I16" s="236">
        <v>72</v>
      </c>
      <c r="J16" s="236">
        <v>77</v>
      </c>
      <c r="K16" s="236">
        <v>77</v>
      </c>
      <c r="L16" s="236">
        <v>89</v>
      </c>
      <c r="M16" s="236">
        <v>91</v>
      </c>
      <c r="N16" s="236">
        <v>105</v>
      </c>
      <c r="O16" s="236">
        <v>109</v>
      </c>
      <c r="P16" s="236">
        <v>129</v>
      </c>
      <c r="Q16" s="236">
        <v>137</v>
      </c>
      <c r="R16" s="236">
        <v>139</v>
      </c>
      <c r="S16" s="236">
        <v>147</v>
      </c>
      <c r="T16" s="236">
        <v>141</v>
      </c>
      <c r="U16" s="237">
        <v>134</v>
      </c>
    </row>
    <row r="17" spans="1:21" ht="19.5" customHeight="1" thickTop="1">
      <c r="A17" s="238" t="s">
        <v>236</v>
      </c>
      <c r="B17" s="239">
        <v>91</v>
      </c>
      <c r="C17" s="240">
        <v>146</v>
      </c>
      <c r="D17" s="240">
        <v>245</v>
      </c>
      <c r="E17" s="240">
        <v>272</v>
      </c>
      <c r="F17" s="240">
        <v>288</v>
      </c>
      <c r="G17" s="240">
        <v>299</v>
      </c>
      <c r="H17" s="240">
        <v>313</v>
      </c>
      <c r="I17" s="240">
        <v>284</v>
      </c>
      <c r="J17" s="240">
        <v>290</v>
      </c>
      <c r="K17" s="240">
        <v>285</v>
      </c>
      <c r="L17" s="240">
        <v>312</v>
      </c>
      <c r="M17" s="240">
        <v>323</v>
      </c>
      <c r="N17" s="240">
        <v>337</v>
      </c>
      <c r="O17" s="240">
        <v>334</v>
      </c>
      <c r="P17" s="240">
        <v>363</v>
      </c>
      <c r="Q17" s="240">
        <v>371</v>
      </c>
      <c r="R17" s="240">
        <v>378</v>
      </c>
      <c r="S17" s="240">
        <v>384</v>
      </c>
      <c r="T17" s="240">
        <v>372</v>
      </c>
      <c r="U17" s="241">
        <v>364</v>
      </c>
    </row>
    <row r="18" spans="1:21" ht="19.5" customHeight="1">
      <c r="A18" s="2514" t="s">
        <v>666</v>
      </c>
      <c r="B18" s="2515"/>
      <c r="C18" s="2515"/>
      <c r="D18" s="2515"/>
      <c r="E18" s="2515"/>
      <c r="F18" s="2515"/>
      <c r="G18" s="2515"/>
      <c r="H18" s="2515"/>
      <c r="I18" s="2515"/>
      <c r="J18" s="2515"/>
      <c r="K18" s="2515"/>
      <c r="L18" s="2515"/>
      <c r="M18" s="2515"/>
      <c r="N18" s="2515"/>
      <c r="O18" s="2515"/>
      <c r="P18" s="2515"/>
      <c r="Q18" s="2515"/>
      <c r="R18" s="2515"/>
      <c r="S18" s="2515"/>
      <c r="T18" s="2515"/>
      <c r="U18" s="2516"/>
    </row>
    <row r="19" spans="1:21" ht="19.5" customHeight="1">
      <c r="A19" s="226" t="s">
        <v>232</v>
      </c>
      <c r="B19" s="242">
        <v>24.2</v>
      </c>
      <c r="C19" s="243">
        <v>23.3</v>
      </c>
      <c r="D19" s="243">
        <v>20.8</v>
      </c>
      <c r="E19" s="243">
        <v>20.8</v>
      </c>
      <c r="F19" s="243">
        <v>21.9</v>
      </c>
      <c r="G19" s="243">
        <v>23.4</v>
      </c>
      <c r="H19" s="243">
        <v>22.7</v>
      </c>
      <c r="I19" s="243">
        <v>23.6</v>
      </c>
      <c r="J19" s="243">
        <v>22.4</v>
      </c>
      <c r="K19" s="243">
        <v>22.8</v>
      </c>
      <c r="L19" s="243">
        <v>21.8</v>
      </c>
      <c r="M19" s="243">
        <v>23.2</v>
      </c>
      <c r="N19" s="243">
        <v>21.4</v>
      </c>
      <c r="O19" s="243">
        <v>21.9</v>
      </c>
      <c r="P19" s="243">
        <v>20.100000000000001</v>
      </c>
      <c r="Q19" s="243">
        <v>19.899999999999999</v>
      </c>
      <c r="R19" s="243">
        <v>19.600000000000001</v>
      </c>
      <c r="S19" s="243">
        <v>18.8</v>
      </c>
      <c r="T19" s="243">
        <v>19.086021505376344</v>
      </c>
      <c r="U19" s="244">
        <v>19.505494505494507</v>
      </c>
    </row>
    <row r="20" spans="1:21" ht="19.5" customHeight="1">
      <c r="A20" s="230" t="s">
        <v>657</v>
      </c>
      <c r="B20" s="245">
        <v>3.3</v>
      </c>
      <c r="C20" s="246">
        <v>12.3</v>
      </c>
      <c r="D20" s="246">
        <v>9.4</v>
      </c>
      <c r="E20" s="246">
        <v>8.8000000000000007</v>
      </c>
      <c r="F20" s="246">
        <v>8</v>
      </c>
      <c r="G20" s="246">
        <v>7.7</v>
      </c>
      <c r="H20" s="246">
        <v>7</v>
      </c>
      <c r="I20" s="246">
        <v>9.5</v>
      </c>
      <c r="J20" s="246">
        <v>10</v>
      </c>
      <c r="K20" s="246">
        <v>9.8000000000000007</v>
      </c>
      <c r="L20" s="246">
        <v>8.3000000000000007</v>
      </c>
      <c r="M20" s="246">
        <v>8</v>
      </c>
      <c r="N20" s="246">
        <v>7.7</v>
      </c>
      <c r="O20" s="246">
        <v>7.5</v>
      </c>
      <c r="P20" s="246">
        <v>7.2</v>
      </c>
      <c r="Q20" s="246">
        <v>6.7</v>
      </c>
      <c r="R20" s="246">
        <v>6.9</v>
      </c>
      <c r="S20" s="246">
        <v>7.3</v>
      </c>
      <c r="T20" s="246">
        <v>7.2580645161290329</v>
      </c>
      <c r="U20" s="247">
        <v>7.1428571428571423</v>
      </c>
    </row>
    <row r="21" spans="1:21" ht="19.5" customHeight="1">
      <c r="A21" s="230" t="s">
        <v>658</v>
      </c>
      <c r="B21" s="245">
        <v>8.8000000000000007</v>
      </c>
      <c r="C21" s="246">
        <v>13.7</v>
      </c>
      <c r="D21" s="246">
        <v>6.1</v>
      </c>
      <c r="E21" s="246">
        <v>6.6</v>
      </c>
      <c r="F21" s="246">
        <v>6.9</v>
      </c>
      <c r="G21" s="246">
        <v>7.7</v>
      </c>
      <c r="H21" s="246">
        <v>6.1</v>
      </c>
      <c r="I21" s="246">
        <v>6.3</v>
      </c>
      <c r="J21" s="246">
        <v>5.5</v>
      </c>
      <c r="K21" s="246">
        <v>5.3</v>
      </c>
      <c r="L21" s="246">
        <v>5.4</v>
      </c>
      <c r="M21" s="246">
        <v>5.3</v>
      </c>
      <c r="N21" s="246">
        <v>4.7</v>
      </c>
      <c r="O21" s="246">
        <v>4.8</v>
      </c>
      <c r="P21" s="246">
        <v>4.0999999999999996</v>
      </c>
      <c r="Q21" s="246">
        <v>3.8</v>
      </c>
      <c r="R21" s="246">
        <v>3.7</v>
      </c>
      <c r="S21" s="246">
        <v>3.9</v>
      </c>
      <c r="T21" s="246">
        <v>3.225806451612903</v>
      </c>
      <c r="U21" s="247">
        <v>3.8461538461538463</v>
      </c>
    </row>
    <row r="22" spans="1:21" ht="19.5" customHeight="1">
      <c r="A22" s="230" t="s">
        <v>659</v>
      </c>
      <c r="B22" s="245">
        <v>7.7</v>
      </c>
      <c r="C22" s="246">
        <v>4.8</v>
      </c>
      <c r="D22" s="246">
        <v>3.3</v>
      </c>
      <c r="E22" s="246">
        <v>3.7</v>
      </c>
      <c r="F22" s="246">
        <v>3.5</v>
      </c>
      <c r="G22" s="246">
        <v>3.3</v>
      </c>
      <c r="H22" s="246">
        <v>3.2</v>
      </c>
      <c r="I22" s="246">
        <v>3.2</v>
      </c>
      <c r="J22" s="246">
        <v>3.1</v>
      </c>
      <c r="K22" s="246">
        <v>2.8</v>
      </c>
      <c r="L22" s="246">
        <v>2.6</v>
      </c>
      <c r="M22" s="246">
        <v>2.5</v>
      </c>
      <c r="N22" s="246">
        <v>3</v>
      </c>
      <c r="O22" s="246">
        <v>3</v>
      </c>
      <c r="P22" s="246">
        <v>3.3</v>
      </c>
      <c r="Q22" s="246">
        <v>3</v>
      </c>
      <c r="R22" s="246">
        <v>2.9</v>
      </c>
      <c r="S22" s="246">
        <v>2.9</v>
      </c>
      <c r="T22" s="246">
        <v>2.956989247311828</v>
      </c>
      <c r="U22" s="247">
        <v>3.296703296703297</v>
      </c>
    </row>
    <row r="23" spans="1:21" ht="19.5" customHeight="1">
      <c r="A23" s="230" t="s">
        <v>660</v>
      </c>
      <c r="B23" s="245" t="s">
        <v>27</v>
      </c>
      <c r="C23" s="246">
        <v>4.0999999999999996</v>
      </c>
      <c r="D23" s="246">
        <v>8.1999999999999993</v>
      </c>
      <c r="E23" s="246">
        <v>4</v>
      </c>
      <c r="F23" s="246">
        <v>4.5</v>
      </c>
      <c r="G23" s="246">
        <v>4.3</v>
      </c>
      <c r="H23" s="246">
        <v>3.8</v>
      </c>
      <c r="I23" s="246">
        <v>10.6</v>
      </c>
      <c r="J23" s="246">
        <v>11</v>
      </c>
      <c r="K23" s="246">
        <v>11.5</v>
      </c>
      <c r="L23" s="246">
        <v>12.5</v>
      </c>
      <c r="M23" s="246">
        <v>13</v>
      </c>
      <c r="N23" s="246">
        <v>13.1</v>
      </c>
      <c r="O23" s="246">
        <v>13.2</v>
      </c>
      <c r="P23" s="246">
        <v>13.2</v>
      </c>
      <c r="Q23" s="246">
        <v>12.7</v>
      </c>
      <c r="R23" s="246">
        <v>13</v>
      </c>
      <c r="S23" s="246">
        <v>12.8</v>
      </c>
      <c r="T23" s="246">
        <v>12.096774193548388</v>
      </c>
      <c r="U23" s="247">
        <v>12.637362637362637</v>
      </c>
    </row>
    <row r="24" spans="1:21" ht="19.5" customHeight="1">
      <c r="A24" s="230" t="s">
        <v>661</v>
      </c>
      <c r="B24" s="245">
        <v>17.600000000000001</v>
      </c>
      <c r="C24" s="246">
        <v>4.8</v>
      </c>
      <c r="D24" s="246">
        <v>9.8000000000000007</v>
      </c>
      <c r="E24" s="246">
        <v>2.2000000000000002</v>
      </c>
      <c r="F24" s="246">
        <v>2.4</v>
      </c>
      <c r="G24" s="246">
        <v>2.7</v>
      </c>
      <c r="H24" s="246">
        <v>2.9</v>
      </c>
      <c r="I24" s="246">
        <v>6.3</v>
      </c>
      <c r="J24" s="246">
        <v>5.9</v>
      </c>
      <c r="K24" s="246">
        <v>5.6</v>
      </c>
      <c r="L24" s="246">
        <v>5.4</v>
      </c>
      <c r="M24" s="246">
        <v>5.3</v>
      </c>
      <c r="N24" s="246">
        <v>5</v>
      </c>
      <c r="O24" s="246">
        <v>5.0999999999999996</v>
      </c>
      <c r="P24" s="246">
        <v>4.4000000000000004</v>
      </c>
      <c r="Q24" s="246">
        <v>4.5999999999999996</v>
      </c>
      <c r="R24" s="246">
        <v>4.5</v>
      </c>
      <c r="S24" s="246">
        <v>4.2</v>
      </c>
      <c r="T24" s="246">
        <v>4.3010752688172049</v>
      </c>
      <c r="U24" s="247">
        <v>4.395604395604396</v>
      </c>
    </row>
    <row r="25" spans="1:21" ht="19.5" customHeight="1">
      <c r="A25" s="230" t="s">
        <v>662</v>
      </c>
      <c r="B25" s="245">
        <v>5.5</v>
      </c>
      <c r="C25" s="246">
        <v>6.8</v>
      </c>
      <c r="D25" s="246">
        <v>4.0999999999999996</v>
      </c>
      <c r="E25" s="246">
        <v>8.5</v>
      </c>
      <c r="F25" s="246">
        <v>6.9</v>
      </c>
      <c r="G25" s="246">
        <v>7</v>
      </c>
      <c r="H25" s="246">
        <v>9.3000000000000007</v>
      </c>
      <c r="I25" s="246">
        <v>5.3</v>
      </c>
      <c r="J25" s="246">
        <v>5.2</v>
      </c>
      <c r="K25" s="246">
        <v>5.3</v>
      </c>
      <c r="L25" s="246">
        <v>4.8</v>
      </c>
      <c r="M25" s="246">
        <v>5</v>
      </c>
      <c r="N25" s="246">
        <v>4.5</v>
      </c>
      <c r="O25" s="246">
        <v>4.2</v>
      </c>
      <c r="P25" s="246">
        <v>3.9</v>
      </c>
      <c r="Q25" s="246">
        <v>3.8</v>
      </c>
      <c r="R25" s="246">
        <v>3.4</v>
      </c>
      <c r="S25" s="246">
        <v>3.4</v>
      </c>
      <c r="T25" s="246">
        <v>3.4946236559139781</v>
      </c>
      <c r="U25" s="247">
        <v>3.296703296703297</v>
      </c>
    </row>
    <row r="26" spans="1:21" ht="19.5" customHeight="1">
      <c r="A26" s="230" t="s">
        <v>663</v>
      </c>
      <c r="B26" s="245">
        <v>4.4000000000000004</v>
      </c>
      <c r="C26" s="246">
        <v>3.4</v>
      </c>
      <c r="D26" s="246">
        <v>4.0999999999999996</v>
      </c>
      <c r="E26" s="246">
        <v>3.3</v>
      </c>
      <c r="F26" s="246">
        <v>3.8</v>
      </c>
      <c r="G26" s="246">
        <v>4</v>
      </c>
      <c r="H26" s="246">
        <v>5.0999999999999996</v>
      </c>
      <c r="I26" s="246">
        <v>4.2</v>
      </c>
      <c r="J26" s="246">
        <v>3.8</v>
      </c>
      <c r="K26" s="246">
        <v>3.9</v>
      </c>
      <c r="L26" s="246">
        <v>3.5</v>
      </c>
      <c r="M26" s="246">
        <v>3.4</v>
      </c>
      <c r="N26" s="246">
        <v>3.3</v>
      </c>
      <c r="O26" s="246">
        <v>2.7</v>
      </c>
      <c r="P26" s="246">
        <v>3.3</v>
      </c>
      <c r="Q26" s="246">
        <v>3.2</v>
      </c>
      <c r="R26" s="246">
        <v>3.4</v>
      </c>
      <c r="S26" s="246">
        <v>3.1</v>
      </c>
      <c r="T26" s="246">
        <v>3.225806451612903</v>
      </c>
      <c r="U26" s="247">
        <v>3.0219780219780219</v>
      </c>
    </row>
    <row r="27" spans="1:21" ht="19.5" customHeight="1">
      <c r="A27" s="230" t="s">
        <v>664</v>
      </c>
      <c r="B27" s="245">
        <v>6.6</v>
      </c>
      <c r="C27" s="246">
        <v>4.0999999999999996</v>
      </c>
      <c r="D27" s="246">
        <v>2.4</v>
      </c>
      <c r="E27" s="246">
        <v>2.9</v>
      </c>
      <c r="F27" s="246">
        <v>2.8</v>
      </c>
      <c r="G27" s="246">
        <v>2.2999999999999998</v>
      </c>
      <c r="H27" s="246">
        <v>1.9</v>
      </c>
      <c r="I27" s="246">
        <v>2.8</v>
      </c>
      <c r="J27" s="246">
        <v>3.1</v>
      </c>
      <c r="K27" s="246">
        <v>3.2</v>
      </c>
      <c r="L27" s="246">
        <v>3.2</v>
      </c>
      <c r="M27" s="246">
        <v>3.1</v>
      </c>
      <c r="N27" s="246">
        <v>3.3</v>
      </c>
      <c r="O27" s="246">
        <v>2.7</v>
      </c>
      <c r="P27" s="246">
        <v>2.5</v>
      </c>
      <c r="Q27" s="246">
        <v>2.7</v>
      </c>
      <c r="R27" s="246">
        <v>2.6</v>
      </c>
      <c r="S27" s="246">
        <v>2.6</v>
      </c>
      <c r="T27" s="246">
        <v>2.956989247311828</v>
      </c>
      <c r="U27" s="247">
        <v>2.7472527472527473</v>
      </c>
    </row>
    <row r="28" spans="1:21" ht="19.5" customHeight="1">
      <c r="A28" s="230" t="s">
        <v>665</v>
      </c>
      <c r="B28" s="245">
        <v>3.3</v>
      </c>
      <c r="C28" s="246">
        <v>6.2</v>
      </c>
      <c r="D28" s="246">
        <v>3.3</v>
      </c>
      <c r="E28" s="246">
        <v>8.8000000000000007</v>
      </c>
      <c r="F28" s="246">
        <v>9.4</v>
      </c>
      <c r="G28" s="246">
        <v>9.4</v>
      </c>
      <c r="H28" s="246">
        <v>9.6</v>
      </c>
      <c r="I28" s="246">
        <v>2.8</v>
      </c>
      <c r="J28" s="246">
        <v>3.4</v>
      </c>
      <c r="K28" s="246">
        <v>2.8</v>
      </c>
      <c r="L28" s="246">
        <v>3.8</v>
      </c>
      <c r="M28" s="246">
        <v>3.1</v>
      </c>
      <c r="N28" s="246">
        <v>3</v>
      </c>
      <c r="O28" s="246">
        <v>2.4</v>
      </c>
      <c r="P28" s="246">
        <v>2.5</v>
      </c>
      <c r="Q28" s="246">
        <v>2.7</v>
      </c>
      <c r="R28" s="246">
        <v>3.2</v>
      </c>
      <c r="S28" s="246">
        <v>2.9</v>
      </c>
      <c r="T28" s="246">
        <v>3.4946236559139781</v>
      </c>
      <c r="U28" s="247">
        <v>3.296703296703297</v>
      </c>
    </row>
    <row r="29" spans="1:21" ht="19.5" customHeight="1" thickBot="1">
      <c r="A29" s="234" t="s">
        <v>235</v>
      </c>
      <c r="B29" s="248">
        <v>18.7</v>
      </c>
      <c r="C29" s="249">
        <v>16.399999999999999</v>
      </c>
      <c r="D29" s="249">
        <v>28.6</v>
      </c>
      <c r="E29" s="249">
        <v>30.5</v>
      </c>
      <c r="F29" s="249">
        <v>29.9</v>
      </c>
      <c r="G29" s="249">
        <v>28</v>
      </c>
      <c r="H29" s="249">
        <v>28.4</v>
      </c>
      <c r="I29" s="249">
        <v>25.4</v>
      </c>
      <c r="J29" s="249">
        <v>26.6</v>
      </c>
      <c r="K29" s="249">
        <v>27</v>
      </c>
      <c r="L29" s="249">
        <v>28.5</v>
      </c>
      <c r="M29" s="249">
        <v>28.2</v>
      </c>
      <c r="N29" s="249">
        <v>31.2</v>
      </c>
      <c r="O29" s="249">
        <v>32.6</v>
      </c>
      <c r="P29" s="249">
        <v>35.5</v>
      </c>
      <c r="Q29" s="249">
        <v>36.9</v>
      </c>
      <c r="R29" s="249">
        <v>36.799999999999997</v>
      </c>
      <c r="S29" s="249">
        <v>38.299999999999997</v>
      </c>
      <c r="T29" s="249">
        <v>37.903225806451616</v>
      </c>
      <c r="U29" s="250">
        <v>36.813186813186817</v>
      </c>
    </row>
    <row r="30" spans="1:21" ht="19.5" customHeight="1" thickTop="1">
      <c r="A30" s="238" t="s">
        <v>236</v>
      </c>
      <c r="B30" s="251">
        <v>100</v>
      </c>
      <c r="C30" s="252">
        <v>100</v>
      </c>
      <c r="D30" s="252">
        <v>100</v>
      </c>
      <c r="E30" s="252">
        <v>100</v>
      </c>
      <c r="F30" s="252">
        <v>100</v>
      </c>
      <c r="G30" s="252">
        <v>100</v>
      </c>
      <c r="H30" s="252">
        <v>100</v>
      </c>
      <c r="I30" s="252">
        <v>100</v>
      </c>
      <c r="J30" s="252">
        <v>100</v>
      </c>
      <c r="K30" s="252">
        <v>100</v>
      </c>
      <c r="L30" s="252">
        <v>100</v>
      </c>
      <c r="M30" s="252">
        <v>100</v>
      </c>
      <c r="N30" s="252">
        <v>100</v>
      </c>
      <c r="O30" s="252">
        <v>100</v>
      </c>
      <c r="P30" s="252">
        <v>100</v>
      </c>
      <c r="Q30" s="252">
        <v>100</v>
      </c>
      <c r="R30" s="252">
        <v>100</v>
      </c>
      <c r="S30" s="252">
        <v>100</v>
      </c>
      <c r="T30" s="252">
        <v>100</v>
      </c>
      <c r="U30" s="253">
        <v>100</v>
      </c>
    </row>
    <row r="31" spans="1:21" s="207" customFormat="1" ht="15" customHeight="1">
      <c r="A31" s="51" t="s">
        <v>667</v>
      </c>
      <c r="B31" s="36"/>
      <c r="C31" s="36"/>
      <c r="D31" s="36"/>
      <c r="E31" s="208"/>
      <c r="F31" s="208"/>
      <c r="G31" s="208"/>
      <c r="H31" s="208"/>
      <c r="I31" s="208"/>
      <c r="J31" s="208"/>
      <c r="K31" s="208"/>
      <c r="L31" s="208"/>
      <c r="M31" s="208"/>
      <c r="N31" s="208"/>
      <c r="O31" s="208"/>
      <c r="P31" s="208"/>
      <c r="Q31" s="208"/>
      <c r="R31" s="208"/>
      <c r="S31" s="208"/>
      <c r="T31" s="208"/>
      <c r="U31" s="208"/>
    </row>
    <row r="32" spans="1:21" s="207" customFormat="1" ht="15" customHeight="1">
      <c r="A32" s="2517" t="s">
        <v>650</v>
      </c>
      <c r="B32" s="2517"/>
      <c r="C32" s="2517"/>
      <c r="D32" s="2517"/>
      <c r="E32" s="2517"/>
      <c r="F32" s="2517"/>
      <c r="G32" s="2517"/>
      <c r="H32" s="2517"/>
      <c r="I32" s="2517"/>
      <c r="J32" s="2517"/>
      <c r="K32" s="2517"/>
      <c r="L32" s="2517"/>
      <c r="M32" s="2517"/>
      <c r="N32" s="2517"/>
      <c r="O32" s="2517"/>
      <c r="P32" s="2517"/>
      <c r="Q32" s="2517"/>
      <c r="R32" s="2517"/>
      <c r="S32" s="2517"/>
      <c r="T32" s="2517"/>
      <c r="U32" s="2517"/>
    </row>
    <row r="33" spans="1:21" s="207" customFormat="1" ht="27" customHeight="1">
      <c r="A33" s="2513" t="s">
        <v>668</v>
      </c>
      <c r="B33" s="2513"/>
      <c r="C33" s="2513"/>
      <c r="D33" s="2513"/>
      <c r="E33" s="2513"/>
      <c r="F33" s="2513"/>
      <c r="G33" s="2513"/>
      <c r="H33" s="2513"/>
      <c r="I33" s="2513"/>
      <c r="J33" s="2513"/>
      <c r="K33" s="2513"/>
      <c r="L33" s="2513"/>
      <c r="M33" s="2513"/>
      <c r="N33" s="2513"/>
      <c r="O33" s="2513"/>
      <c r="P33" s="2513"/>
      <c r="Q33" s="2513"/>
      <c r="R33" s="2513"/>
      <c r="S33" s="2513"/>
      <c r="T33" s="2513"/>
      <c r="U33" s="2513"/>
    </row>
    <row r="34" spans="1:21" s="207" customFormat="1" ht="15" customHeight="1">
      <c r="A34" s="2513" t="s">
        <v>652</v>
      </c>
      <c r="B34" s="2513"/>
      <c r="C34" s="2513"/>
      <c r="D34" s="2513"/>
      <c r="E34" s="2513"/>
      <c r="F34" s="2513"/>
      <c r="G34" s="2513"/>
      <c r="H34" s="2513"/>
      <c r="I34" s="2513"/>
      <c r="J34" s="2513"/>
      <c r="K34" s="2513"/>
      <c r="L34" s="2513"/>
      <c r="M34" s="2513"/>
      <c r="N34" s="2513"/>
      <c r="O34" s="2513"/>
      <c r="P34" s="2513"/>
      <c r="Q34" s="2513"/>
      <c r="R34" s="2513"/>
      <c r="S34" s="2513"/>
      <c r="T34" s="2513"/>
      <c r="U34" s="2513"/>
    </row>
    <row r="35" spans="1:21" s="207" customFormat="1" ht="15" customHeight="1">
      <c r="A35" s="52"/>
      <c r="B35" s="36"/>
      <c r="C35" s="36"/>
      <c r="D35" s="36"/>
      <c r="E35" s="208"/>
      <c r="F35" s="208"/>
      <c r="G35" s="208"/>
      <c r="H35" s="208"/>
      <c r="I35" s="208"/>
      <c r="J35" s="208"/>
      <c r="K35" s="208"/>
      <c r="L35" s="208"/>
      <c r="M35" s="208"/>
      <c r="N35" s="208"/>
      <c r="O35" s="208"/>
      <c r="P35" s="208"/>
      <c r="Q35" s="208"/>
      <c r="R35" s="208"/>
      <c r="S35" s="208"/>
      <c r="T35" s="208"/>
      <c r="U35" s="208"/>
    </row>
    <row r="36" spans="1:21" ht="15" customHeight="1">
      <c r="A36" s="51" t="s">
        <v>653</v>
      </c>
      <c r="B36" s="36"/>
      <c r="C36" s="36"/>
      <c r="D36" s="36"/>
      <c r="E36" s="36"/>
      <c r="F36" s="36"/>
      <c r="G36" s="36"/>
      <c r="H36" s="36"/>
      <c r="I36" s="36"/>
      <c r="J36" s="36"/>
      <c r="K36" s="36"/>
      <c r="L36" s="36"/>
      <c r="M36" s="36"/>
      <c r="N36" s="36"/>
      <c r="O36" s="36"/>
      <c r="P36" s="36"/>
      <c r="Q36" s="36"/>
      <c r="R36" s="36"/>
      <c r="S36" s="36"/>
      <c r="T36" s="36"/>
      <c r="U36" s="36"/>
    </row>
  </sheetData>
  <mergeCells count="6">
    <mergeCell ref="A34:U34"/>
    <mergeCell ref="A1:U1"/>
    <mergeCell ref="A5:U5"/>
    <mergeCell ref="A18:U18"/>
    <mergeCell ref="A32:U32"/>
    <mergeCell ref="A33:U33"/>
  </mergeCells>
  <phoneticPr fontId="2"/>
  <pageMargins left="0.3543307086614173" right="0.3543307086614173" top="0.78740157480314965" bottom="0.78740157480314965" header="0.31496062992125984" footer="0.31496062992125984"/>
  <pageSetup paperSize="9" scale="90" orientation="portrait" horizontalDpi="4294967292" verticalDpi="4294967292"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B72F6-79A9-4C96-B3A7-5DBFE1B862B3}">
  <dimension ref="A1:L41"/>
  <sheetViews>
    <sheetView zoomScaleNormal="100" zoomScaleSheetLayoutView="100" workbookViewId="0">
      <selection sqref="A1:K1"/>
    </sheetView>
  </sheetViews>
  <sheetFormatPr defaultColWidth="12.83203125" defaultRowHeight="15.5"/>
  <cols>
    <col min="1" max="1" width="6.58203125" style="35" customWidth="1"/>
    <col min="2" max="2" width="9.83203125" style="35" customWidth="1"/>
    <col min="3" max="3" width="8.08203125" style="270" customWidth="1"/>
    <col min="4" max="4" width="8.58203125" style="35" customWidth="1"/>
    <col min="5" max="5" width="7.58203125" style="270" customWidth="1"/>
    <col min="6" max="6" width="8.08203125" style="35" customWidth="1"/>
    <col min="7" max="7" width="8.08203125" style="270" customWidth="1"/>
    <col min="8" max="8" width="7.83203125" style="35" customWidth="1"/>
    <col min="9" max="9" width="7.5" style="270" customWidth="1"/>
    <col min="10" max="10" width="8" style="35" customWidth="1"/>
    <col min="11" max="11" width="7.58203125" style="270" customWidth="1"/>
    <col min="12" max="16384" width="12.83203125" style="35"/>
  </cols>
  <sheetData>
    <row r="1" spans="1:11" ht="22.5">
      <c r="A1" s="2518" t="s">
        <v>669</v>
      </c>
      <c r="B1" s="2518"/>
      <c r="C1" s="2518"/>
      <c r="D1" s="2518"/>
      <c r="E1" s="2518"/>
      <c r="F1" s="2518"/>
      <c r="G1" s="2518"/>
      <c r="H1" s="2518"/>
      <c r="I1" s="2518"/>
      <c r="J1" s="2518"/>
      <c r="K1" s="2518"/>
    </row>
    <row r="2" spans="1:11" ht="18" customHeight="1">
      <c r="A2" s="37"/>
      <c r="B2" s="36"/>
      <c r="C2" s="254"/>
      <c r="D2" s="36"/>
      <c r="E2" s="254"/>
      <c r="F2" s="36"/>
      <c r="G2" s="254"/>
      <c r="H2" s="36"/>
      <c r="I2" s="254"/>
      <c r="J2" s="36"/>
      <c r="K2" s="254"/>
    </row>
    <row r="3" spans="1:11" ht="18" customHeight="1">
      <c r="A3" s="37"/>
      <c r="B3" s="36"/>
      <c r="C3" s="254"/>
      <c r="D3" s="36"/>
      <c r="E3" s="254"/>
      <c r="F3" s="36"/>
      <c r="G3" s="254"/>
      <c r="H3" s="36"/>
      <c r="I3" s="254"/>
      <c r="J3" s="36"/>
      <c r="K3" s="254"/>
    </row>
    <row r="4" spans="1:11" ht="21" customHeight="1">
      <c r="A4" s="2519" t="s">
        <v>515</v>
      </c>
      <c r="B4" s="2520" t="s">
        <v>670</v>
      </c>
      <c r="C4" s="2511"/>
      <c r="D4" s="2511" t="s">
        <v>671</v>
      </c>
      <c r="E4" s="2511"/>
      <c r="F4" s="2511"/>
      <c r="G4" s="2511"/>
      <c r="H4" s="2511"/>
      <c r="I4" s="2511"/>
      <c r="J4" s="2511"/>
      <c r="K4" s="2511"/>
    </row>
    <row r="5" spans="1:11" ht="21" customHeight="1">
      <c r="A5" s="2494"/>
      <c r="B5" s="2511"/>
      <c r="C5" s="2511"/>
      <c r="D5" s="2511" t="s">
        <v>672</v>
      </c>
      <c r="E5" s="2511"/>
      <c r="F5" s="2511" t="s">
        <v>233</v>
      </c>
      <c r="G5" s="2511"/>
      <c r="H5" s="2511" t="s">
        <v>673</v>
      </c>
      <c r="I5" s="2511"/>
      <c r="J5" s="2511" t="s">
        <v>84</v>
      </c>
      <c r="K5" s="2511"/>
    </row>
    <row r="6" spans="1:11" ht="30.75" customHeight="1">
      <c r="A6" s="2494"/>
      <c r="B6" s="255" t="s">
        <v>674</v>
      </c>
      <c r="C6" s="256" t="s">
        <v>675</v>
      </c>
      <c r="D6" s="255" t="s">
        <v>676</v>
      </c>
      <c r="E6" s="256" t="s">
        <v>675</v>
      </c>
      <c r="F6" s="255" t="s">
        <v>676</v>
      </c>
      <c r="G6" s="256" t="s">
        <v>675</v>
      </c>
      <c r="H6" s="255" t="s">
        <v>676</v>
      </c>
      <c r="I6" s="256" t="s">
        <v>675</v>
      </c>
      <c r="J6" s="255" t="s">
        <v>676</v>
      </c>
      <c r="K6" s="256" t="s">
        <v>675</v>
      </c>
    </row>
    <row r="7" spans="1:11" ht="21" customHeight="1">
      <c r="A7" s="257">
        <v>1997</v>
      </c>
      <c r="B7" s="258">
        <v>297249</v>
      </c>
      <c r="C7" s="259">
        <v>13</v>
      </c>
      <c r="D7" s="258">
        <v>1621</v>
      </c>
      <c r="E7" s="259">
        <v>17</v>
      </c>
      <c r="F7" s="258">
        <v>2786</v>
      </c>
      <c r="G7" s="259">
        <v>16</v>
      </c>
      <c r="H7" s="258">
        <v>1017</v>
      </c>
      <c r="I7" s="259">
        <v>17</v>
      </c>
      <c r="J7" s="258">
        <v>5424</v>
      </c>
      <c r="K7" s="259">
        <v>21</v>
      </c>
    </row>
    <row r="8" spans="1:11" ht="21" customHeight="1">
      <c r="A8" s="260">
        <v>1998</v>
      </c>
      <c r="B8" s="261">
        <v>431897</v>
      </c>
      <c r="C8" s="262">
        <v>22</v>
      </c>
      <c r="D8" s="261">
        <v>4978</v>
      </c>
      <c r="E8" s="262">
        <v>19</v>
      </c>
      <c r="F8" s="261">
        <v>3630</v>
      </c>
      <c r="G8" s="262">
        <v>16</v>
      </c>
      <c r="H8" s="261">
        <v>5584</v>
      </c>
      <c r="I8" s="262">
        <v>18</v>
      </c>
      <c r="J8" s="261">
        <v>14192</v>
      </c>
      <c r="K8" s="262">
        <v>22</v>
      </c>
    </row>
    <row r="9" spans="1:11" ht="21" customHeight="1">
      <c r="A9" s="260">
        <v>1999</v>
      </c>
      <c r="B9" s="261">
        <v>581065</v>
      </c>
      <c r="C9" s="262">
        <v>28</v>
      </c>
      <c r="D9" s="261">
        <v>5215</v>
      </c>
      <c r="E9" s="262">
        <v>22</v>
      </c>
      <c r="F9" s="261">
        <v>4221</v>
      </c>
      <c r="G9" s="262">
        <v>21</v>
      </c>
      <c r="H9" s="261">
        <v>6049</v>
      </c>
      <c r="I9" s="262">
        <v>20</v>
      </c>
      <c r="J9" s="261">
        <v>15485</v>
      </c>
      <c r="K9" s="262">
        <v>27</v>
      </c>
    </row>
    <row r="10" spans="1:11" ht="21" customHeight="1">
      <c r="A10" s="260">
        <v>2000</v>
      </c>
      <c r="B10" s="261">
        <v>922761</v>
      </c>
      <c r="C10" s="262">
        <v>31</v>
      </c>
      <c r="D10" s="261">
        <v>6405</v>
      </c>
      <c r="E10" s="262">
        <v>24</v>
      </c>
      <c r="F10" s="261">
        <v>5338</v>
      </c>
      <c r="G10" s="262">
        <v>20</v>
      </c>
      <c r="H10" s="261">
        <v>9027</v>
      </c>
      <c r="I10" s="262">
        <v>23</v>
      </c>
      <c r="J10" s="261">
        <v>21345</v>
      </c>
      <c r="K10" s="262">
        <v>29</v>
      </c>
    </row>
    <row r="11" spans="1:11" ht="21" customHeight="1">
      <c r="A11" s="260">
        <v>2001</v>
      </c>
      <c r="B11" s="261">
        <v>1120044</v>
      </c>
      <c r="C11" s="262">
        <v>29</v>
      </c>
      <c r="D11" s="261">
        <v>6673</v>
      </c>
      <c r="E11" s="262">
        <v>25</v>
      </c>
      <c r="F11" s="261">
        <v>5677</v>
      </c>
      <c r="G11" s="262">
        <v>22</v>
      </c>
      <c r="H11" s="261">
        <v>9526</v>
      </c>
      <c r="I11" s="262">
        <v>22</v>
      </c>
      <c r="J11" s="261">
        <v>21876</v>
      </c>
      <c r="K11" s="262">
        <v>29</v>
      </c>
    </row>
    <row r="12" spans="1:11" ht="21" customHeight="1">
      <c r="A12" s="260">
        <v>2002</v>
      </c>
      <c r="B12" s="261">
        <v>1339311</v>
      </c>
      <c r="C12" s="262">
        <v>28</v>
      </c>
      <c r="D12" s="261">
        <v>8034</v>
      </c>
      <c r="E12" s="262">
        <v>26</v>
      </c>
      <c r="F12" s="261">
        <v>6658</v>
      </c>
      <c r="G12" s="262">
        <v>22</v>
      </c>
      <c r="H12" s="261">
        <v>8574</v>
      </c>
      <c r="I12" s="262">
        <v>20</v>
      </c>
      <c r="J12" s="261">
        <v>23266</v>
      </c>
      <c r="K12" s="262">
        <v>28</v>
      </c>
    </row>
    <row r="13" spans="1:11" ht="21" customHeight="1">
      <c r="A13" s="260">
        <v>2003</v>
      </c>
      <c r="B13" s="261">
        <v>1502031</v>
      </c>
      <c r="C13" s="262">
        <v>29</v>
      </c>
      <c r="D13" s="261">
        <v>6253</v>
      </c>
      <c r="E13" s="262">
        <v>26</v>
      </c>
      <c r="F13" s="261">
        <v>7034</v>
      </c>
      <c r="G13" s="262">
        <v>22</v>
      </c>
      <c r="H13" s="261">
        <v>8464</v>
      </c>
      <c r="I13" s="262">
        <v>20</v>
      </c>
      <c r="J13" s="261">
        <v>24766</v>
      </c>
      <c r="K13" s="262">
        <v>29</v>
      </c>
    </row>
    <row r="14" spans="1:11" ht="21" customHeight="1">
      <c r="A14" s="260">
        <v>2004</v>
      </c>
      <c r="B14" s="261">
        <v>1536004</v>
      </c>
      <c r="C14" s="262">
        <v>29</v>
      </c>
      <c r="D14" s="261">
        <v>7456</v>
      </c>
      <c r="E14" s="262">
        <v>26</v>
      </c>
      <c r="F14" s="261">
        <v>8611</v>
      </c>
      <c r="G14" s="262">
        <v>22</v>
      </c>
      <c r="H14" s="261">
        <v>6334</v>
      </c>
      <c r="I14" s="262">
        <v>23</v>
      </c>
      <c r="J14" s="261">
        <v>26851</v>
      </c>
      <c r="K14" s="262">
        <v>30</v>
      </c>
    </row>
    <row r="15" spans="1:11" ht="21" customHeight="1">
      <c r="A15" s="260">
        <v>2005</v>
      </c>
      <c r="B15" s="261">
        <v>1706859</v>
      </c>
      <c r="C15" s="262">
        <v>27</v>
      </c>
      <c r="D15" s="261">
        <v>8723</v>
      </c>
      <c r="E15" s="262">
        <v>24</v>
      </c>
      <c r="F15" s="261">
        <v>8974</v>
      </c>
      <c r="G15" s="262">
        <v>20</v>
      </c>
      <c r="H15" s="261">
        <v>6995</v>
      </c>
      <c r="I15" s="262">
        <v>20</v>
      </c>
      <c r="J15" s="261">
        <v>29547</v>
      </c>
      <c r="K15" s="262">
        <v>28</v>
      </c>
    </row>
    <row r="16" spans="1:11" ht="21" customHeight="1">
      <c r="A16" s="260">
        <v>2006</v>
      </c>
      <c r="B16" s="261">
        <v>2018424</v>
      </c>
      <c r="C16" s="262">
        <v>28</v>
      </c>
      <c r="D16" s="261">
        <v>7791</v>
      </c>
      <c r="E16" s="262">
        <v>22</v>
      </c>
      <c r="F16" s="261">
        <v>7175</v>
      </c>
      <c r="G16" s="262">
        <v>16</v>
      </c>
      <c r="H16" s="261">
        <v>6516</v>
      </c>
      <c r="I16" s="262">
        <v>18</v>
      </c>
      <c r="J16" s="261">
        <v>32075</v>
      </c>
      <c r="K16" s="262">
        <v>28</v>
      </c>
    </row>
    <row r="17" spans="1:11" ht="21" customHeight="1">
      <c r="A17" s="260">
        <v>2007</v>
      </c>
      <c r="B17" s="261">
        <v>2163996</v>
      </c>
      <c r="C17" s="262">
        <v>27</v>
      </c>
      <c r="D17" s="261">
        <v>5185</v>
      </c>
      <c r="E17" s="262">
        <v>18</v>
      </c>
      <c r="F17" s="261">
        <v>4928</v>
      </c>
      <c r="G17" s="262">
        <v>13</v>
      </c>
      <c r="H17" s="261">
        <v>5647</v>
      </c>
      <c r="I17" s="262">
        <v>14</v>
      </c>
      <c r="J17" s="261">
        <v>34765</v>
      </c>
      <c r="K17" s="262">
        <v>24</v>
      </c>
    </row>
    <row r="18" spans="1:11" ht="21" customHeight="1">
      <c r="A18" s="260">
        <v>2008</v>
      </c>
      <c r="B18" s="261">
        <v>2330551</v>
      </c>
      <c r="C18" s="262">
        <v>29</v>
      </c>
      <c r="D18" s="261">
        <v>13893</v>
      </c>
      <c r="E18" s="262">
        <v>17</v>
      </c>
      <c r="F18" s="261">
        <v>7650</v>
      </c>
      <c r="G18" s="262">
        <v>13</v>
      </c>
      <c r="H18" s="261">
        <v>6452</v>
      </c>
      <c r="I18" s="262">
        <v>13</v>
      </c>
      <c r="J18" s="261">
        <v>53618</v>
      </c>
      <c r="K18" s="262">
        <v>22</v>
      </c>
    </row>
    <row r="19" spans="1:11" ht="21" customHeight="1">
      <c r="A19" s="260">
        <v>2009</v>
      </c>
      <c r="B19" s="261">
        <v>2447679</v>
      </c>
      <c r="C19" s="262">
        <v>31</v>
      </c>
      <c r="D19" s="261">
        <v>15983</v>
      </c>
      <c r="E19" s="262">
        <v>18</v>
      </c>
      <c r="F19" s="261">
        <v>7801</v>
      </c>
      <c r="G19" s="262">
        <v>12</v>
      </c>
      <c r="H19" s="261">
        <v>6621</v>
      </c>
      <c r="I19" s="262">
        <v>13</v>
      </c>
      <c r="J19" s="261">
        <v>60060</v>
      </c>
      <c r="K19" s="262">
        <v>23</v>
      </c>
    </row>
    <row r="20" spans="1:11" ht="21" customHeight="1">
      <c r="A20" s="260">
        <v>2010</v>
      </c>
      <c r="B20" s="261">
        <v>2216743</v>
      </c>
      <c r="C20" s="262">
        <v>30</v>
      </c>
      <c r="D20" s="261">
        <v>14002</v>
      </c>
      <c r="E20" s="262">
        <v>17</v>
      </c>
      <c r="F20" s="261">
        <v>7796</v>
      </c>
      <c r="G20" s="262">
        <v>9</v>
      </c>
      <c r="H20" s="261">
        <v>6215</v>
      </c>
      <c r="I20" s="262">
        <v>11</v>
      </c>
      <c r="J20" s="261">
        <v>49649</v>
      </c>
      <c r="K20" s="262">
        <v>21</v>
      </c>
    </row>
    <row r="21" spans="1:11" ht="21" customHeight="1">
      <c r="A21" s="260">
        <v>2011</v>
      </c>
      <c r="B21" s="261">
        <v>2691265</v>
      </c>
      <c r="C21" s="262">
        <v>30</v>
      </c>
      <c r="D21" s="261">
        <v>7641</v>
      </c>
      <c r="E21" s="262">
        <v>16</v>
      </c>
      <c r="F21" s="261">
        <v>5764</v>
      </c>
      <c r="G21" s="262">
        <v>9</v>
      </c>
      <c r="H21" s="261">
        <v>6377</v>
      </c>
      <c r="I21" s="262">
        <v>11</v>
      </c>
      <c r="J21" s="261">
        <v>65034</v>
      </c>
      <c r="K21" s="262">
        <v>22</v>
      </c>
    </row>
    <row r="22" spans="1:11" ht="21" customHeight="1">
      <c r="A22" s="260">
        <v>2012</v>
      </c>
      <c r="B22" s="261">
        <v>2873613</v>
      </c>
      <c r="C22" s="262">
        <v>28</v>
      </c>
      <c r="D22" s="261">
        <v>7309</v>
      </c>
      <c r="E22" s="262">
        <v>16</v>
      </c>
      <c r="F22" s="261">
        <v>5763</v>
      </c>
      <c r="G22" s="262">
        <v>9</v>
      </c>
      <c r="H22" s="261">
        <v>6798</v>
      </c>
      <c r="I22" s="262">
        <v>12</v>
      </c>
      <c r="J22" s="261">
        <v>78840</v>
      </c>
      <c r="K22" s="262">
        <v>24</v>
      </c>
    </row>
    <row r="23" spans="1:11" ht="21" customHeight="1">
      <c r="A23" s="260">
        <v>2013</v>
      </c>
      <c r="B23" s="261">
        <v>3549137</v>
      </c>
      <c r="C23" s="262">
        <v>27</v>
      </c>
      <c r="D23" s="261">
        <v>7010</v>
      </c>
      <c r="E23" s="262">
        <v>14</v>
      </c>
      <c r="F23" s="261">
        <v>5989</v>
      </c>
      <c r="G23" s="262">
        <v>8</v>
      </c>
      <c r="H23" s="261">
        <v>7193</v>
      </c>
      <c r="I23" s="262">
        <v>11</v>
      </c>
      <c r="J23" s="261">
        <v>81928</v>
      </c>
      <c r="K23" s="262">
        <v>21</v>
      </c>
    </row>
    <row r="24" spans="1:11" ht="21" customHeight="1">
      <c r="A24" s="260">
        <v>2014</v>
      </c>
      <c r="B24" s="261">
        <v>2964694</v>
      </c>
      <c r="C24" s="262">
        <v>28</v>
      </c>
      <c r="D24" s="261">
        <v>7818</v>
      </c>
      <c r="E24" s="262">
        <v>16</v>
      </c>
      <c r="F24" s="261">
        <v>6507</v>
      </c>
      <c r="G24" s="262">
        <v>10</v>
      </c>
      <c r="H24" s="261">
        <v>8775</v>
      </c>
      <c r="I24" s="262">
        <v>15</v>
      </c>
      <c r="J24" s="261">
        <v>30985</v>
      </c>
      <c r="K24" s="262">
        <v>22</v>
      </c>
    </row>
    <row r="25" spans="1:11" ht="21" customHeight="1">
      <c r="A25" s="260">
        <v>2015</v>
      </c>
      <c r="B25" s="261">
        <v>3378718</v>
      </c>
      <c r="C25" s="262">
        <v>24</v>
      </c>
      <c r="D25" s="261">
        <v>6311</v>
      </c>
      <c r="E25" s="262">
        <v>11</v>
      </c>
      <c r="F25" s="261">
        <v>5991</v>
      </c>
      <c r="G25" s="262">
        <v>7</v>
      </c>
      <c r="H25" s="261">
        <v>9062</v>
      </c>
      <c r="I25" s="262">
        <v>13</v>
      </c>
      <c r="J25" s="261">
        <v>21364</v>
      </c>
      <c r="K25" s="262">
        <v>16</v>
      </c>
    </row>
    <row r="26" spans="1:11" ht="21" customHeight="1">
      <c r="A26" s="260">
        <v>2016</v>
      </c>
      <c r="B26" s="261">
        <v>3262055.39</v>
      </c>
      <c r="C26" s="262">
        <v>26</v>
      </c>
      <c r="D26" s="261">
        <v>6256</v>
      </c>
      <c r="E26" s="262">
        <v>12</v>
      </c>
      <c r="F26" s="261">
        <v>6088</v>
      </c>
      <c r="G26" s="262">
        <v>7</v>
      </c>
      <c r="H26" s="261">
        <v>8364</v>
      </c>
      <c r="I26" s="262">
        <v>14</v>
      </c>
      <c r="J26" s="261">
        <v>20708</v>
      </c>
      <c r="K26" s="262">
        <v>17</v>
      </c>
    </row>
    <row r="27" spans="1:11" ht="21" customHeight="1">
      <c r="A27" s="263">
        <v>2017</v>
      </c>
      <c r="B27" s="264">
        <v>3208532.5154280001</v>
      </c>
      <c r="C27" s="265">
        <v>25</v>
      </c>
      <c r="D27" s="264">
        <v>6053</v>
      </c>
      <c r="E27" s="265">
        <v>12</v>
      </c>
      <c r="F27" s="264">
        <v>5811</v>
      </c>
      <c r="G27" s="265">
        <v>7</v>
      </c>
      <c r="H27" s="264">
        <v>8622</v>
      </c>
      <c r="I27" s="265">
        <v>13</v>
      </c>
      <c r="J27" s="264">
        <v>20486</v>
      </c>
      <c r="K27" s="265">
        <v>18</v>
      </c>
    </row>
    <row r="28" spans="1:11" ht="21" customHeight="1">
      <c r="A28" s="263">
        <v>2018</v>
      </c>
      <c r="B28" s="264">
        <v>3858172.7020160002</v>
      </c>
      <c r="C28" s="265">
        <v>22</v>
      </c>
      <c r="D28" s="264">
        <v>7274</v>
      </c>
      <c r="E28" s="265">
        <v>11</v>
      </c>
      <c r="F28" s="264">
        <v>6538</v>
      </c>
      <c r="G28" s="265">
        <v>10</v>
      </c>
      <c r="H28" s="264">
        <v>6506</v>
      </c>
      <c r="I28" s="265">
        <v>11</v>
      </c>
      <c r="J28" s="264">
        <v>20318</v>
      </c>
      <c r="K28" s="265">
        <v>16</v>
      </c>
    </row>
    <row r="29" spans="1:11" ht="21" customHeight="1">
      <c r="A29" s="263">
        <v>2019</v>
      </c>
      <c r="B29" s="264">
        <v>5288894</v>
      </c>
      <c r="C29" s="265">
        <v>25</v>
      </c>
      <c r="D29" s="264">
        <v>4916</v>
      </c>
      <c r="E29" s="265">
        <v>11</v>
      </c>
      <c r="F29" s="264">
        <v>4473</v>
      </c>
      <c r="G29" s="265">
        <v>9</v>
      </c>
      <c r="H29" s="264">
        <v>9436</v>
      </c>
      <c r="I29" s="265">
        <v>13</v>
      </c>
      <c r="J29" s="264">
        <v>18825</v>
      </c>
      <c r="K29" s="265">
        <v>15</v>
      </c>
    </row>
    <row r="30" spans="1:11" ht="21" customHeight="1">
      <c r="A30" s="263">
        <v>2020</v>
      </c>
      <c r="B30" s="264">
        <v>4390860.3250000002</v>
      </c>
      <c r="C30" s="265">
        <v>25</v>
      </c>
      <c r="D30" s="264">
        <v>7860</v>
      </c>
      <c r="E30" s="265">
        <v>12</v>
      </c>
      <c r="F30" s="264">
        <v>4434</v>
      </c>
      <c r="G30" s="265">
        <v>9</v>
      </c>
      <c r="H30" s="264">
        <v>9350</v>
      </c>
      <c r="I30" s="265">
        <v>13</v>
      </c>
      <c r="J30" s="264">
        <v>21644</v>
      </c>
      <c r="K30" s="265">
        <v>17</v>
      </c>
    </row>
    <row r="31" spans="1:11" ht="21" customHeight="1">
      <c r="A31" s="263">
        <v>2021</v>
      </c>
      <c r="B31" s="1235">
        <v>4945291.7672549998</v>
      </c>
      <c r="C31" s="1236">
        <v>20</v>
      </c>
      <c r="D31" s="1235">
        <v>8253</v>
      </c>
      <c r="E31" s="1236">
        <v>9</v>
      </c>
      <c r="F31" s="1235">
        <v>4281</v>
      </c>
      <c r="G31" s="1236">
        <v>8</v>
      </c>
      <c r="H31" s="1235">
        <v>9014</v>
      </c>
      <c r="I31" s="1236">
        <v>12</v>
      </c>
      <c r="J31" s="1235">
        <v>21548</v>
      </c>
      <c r="K31" s="1236">
        <v>14</v>
      </c>
    </row>
    <row r="32" spans="1:11" ht="21" customHeight="1">
      <c r="A32" s="263">
        <v>2022</v>
      </c>
      <c r="B32" s="1235">
        <v>5967969</v>
      </c>
      <c r="C32" s="1236">
        <v>21</v>
      </c>
      <c r="D32" s="1235">
        <v>7949</v>
      </c>
      <c r="E32" s="1236">
        <v>11</v>
      </c>
      <c r="F32" s="1235">
        <v>5068</v>
      </c>
      <c r="G32" s="1236">
        <v>10</v>
      </c>
      <c r="H32" s="1235">
        <v>10141</v>
      </c>
      <c r="I32" s="1236">
        <v>16</v>
      </c>
      <c r="J32" s="1235">
        <v>23158</v>
      </c>
      <c r="K32" s="1236">
        <v>18</v>
      </c>
    </row>
    <row r="33" spans="1:12" ht="21" customHeight="1">
      <c r="A33" s="1069">
        <v>2023</v>
      </c>
      <c r="B33" s="1867">
        <v>6204058.885423</v>
      </c>
      <c r="C33" s="1868">
        <v>22</v>
      </c>
      <c r="D33" s="1867">
        <v>7434</v>
      </c>
      <c r="E33" s="1868">
        <v>11</v>
      </c>
      <c r="F33" s="1867">
        <v>5482</v>
      </c>
      <c r="G33" s="1868">
        <v>10</v>
      </c>
      <c r="H33" s="1867">
        <v>10080</v>
      </c>
      <c r="I33" s="1868">
        <v>16</v>
      </c>
      <c r="J33" s="1867">
        <v>22996</v>
      </c>
      <c r="K33" s="1868">
        <v>18</v>
      </c>
    </row>
    <row r="34" spans="1:12" ht="15" customHeight="1">
      <c r="A34" s="51" t="s">
        <v>667</v>
      </c>
      <c r="B34" s="36"/>
      <c r="C34" s="254"/>
      <c r="D34" s="36"/>
      <c r="E34" s="266"/>
      <c r="F34" s="36"/>
      <c r="G34" s="254"/>
      <c r="H34" s="36"/>
      <c r="I34" s="254"/>
      <c r="J34" s="36"/>
      <c r="K34" s="254"/>
    </row>
    <row r="35" spans="1:12" ht="15" customHeight="1">
      <c r="A35" s="2319" t="s">
        <v>677</v>
      </c>
      <c r="B35" s="2319"/>
      <c r="C35" s="2319"/>
      <c r="D35" s="2319"/>
      <c r="E35" s="2319"/>
      <c r="F35" s="2319"/>
      <c r="G35" s="2319"/>
      <c r="H35" s="2319"/>
      <c r="I35" s="2319"/>
      <c r="J35" s="2319"/>
      <c r="K35" s="2319"/>
    </row>
    <row r="36" spans="1:12" ht="15" customHeight="1">
      <c r="A36" s="131" t="s">
        <v>678</v>
      </c>
      <c r="B36" s="36"/>
      <c r="C36" s="254"/>
      <c r="D36" s="36"/>
      <c r="E36" s="266"/>
      <c r="F36" s="36"/>
      <c r="G36" s="254"/>
      <c r="H36" s="36"/>
      <c r="I36" s="254"/>
      <c r="J36" s="36"/>
      <c r="K36" s="254"/>
    </row>
    <row r="37" spans="1:12" ht="30" customHeight="1">
      <c r="A37" s="2521" t="s">
        <v>1732</v>
      </c>
      <c r="B37" s="2521"/>
      <c r="C37" s="2521"/>
      <c r="D37" s="2521"/>
      <c r="E37" s="2521"/>
      <c r="F37" s="2521"/>
      <c r="G37" s="2521"/>
      <c r="H37" s="2521"/>
      <c r="I37" s="2521"/>
      <c r="J37" s="2521"/>
      <c r="K37" s="2521"/>
    </row>
    <row r="38" spans="1:12" ht="30" customHeight="1">
      <c r="A38" s="2521" t="s">
        <v>1733</v>
      </c>
      <c r="B38" s="2286"/>
      <c r="C38" s="2286"/>
      <c r="D38" s="2286"/>
      <c r="E38" s="2286"/>
      <c r="F38" s="2286"/>
      <c r="G38" s="2286"/>
      <c r="H38" s="2286"/>
      <c r="I38" s="2286"/>
      <c r="J38" s="2286"/>
      <c r="K38" s="2286"/>
    </row>
    <row r="39" spans="1:12" ht="40.5" customHeight="1">
      <c r="A39" s="2286" t="s">
        <v>1734</v>
      </c>
      <c r="B39" s="2286"/>
      <c r="C39" s="2286"/>
      <c r="D39" s="2286"/>
      <c r="E39" s="2286"/>
      <c r="F39" s="2286"/>
      <c r="G39" s="2286"/>
      <c r="H39" s="2286"/>
      <c r="I39" s="2286"/>
      <c r="J39" s="2286"/>
      <c r="K39" s="2286"/>
      <c r="L39" s="267"/>
    </row>
    <row r="40" spans="1:12" ht="11.25" customHeight="1">
      <c r="A40" s="268"/>
      <c r="B40" s="36"/>
      <c r="C40" s="254"/>
      <c r="D40" s="36"/>
      <c r="E40" s="266"/>
      <c r="F40" s="36"/>
      <c r="G40" s="254"/>
      <c r="H40" s="36"/>
      <c r="I40" s="254"/>
      <c r="J40" s="36"/>
      <c r="K40" s="254"/>
      <c r="L40" s="267"/>
    </row>
    <row r="41" spans="1:12">
      <c r="A41" s="269" t="s">
        <v>679</v>
      </c>
      <c r="B41" s="36"/>
      <c r="C41" s="254"/>
      <c r="D41" s="36"/>
      <c r="E41" s="266"/>
      <c r="F41" s="36"/>
      <c r="G41" s="254"/>
      <c r="H41" s="36"/>
      <c r="I41" s="254"/>
      <c r="J41" s="36"/>
      <c r="K41" s="254"/>
    </row>
  </sheetData>
  <mergeCells count="12">
    <mergeCell ref="A39:K39"/>
    <mergeCell ref="A1:K1"/>
    <mergeCell ref="A4:A6"/>
    <mergeCell ref="B4:C5"/>
    <mergeCell ref="D4:K4"/>
    <mergeCell ref="D5:E5"/>
    <mergeCell ref="F5:G5"/>
    <mergeCell ref="H5:I5"/>
    <mergeCell ref="J5:K5"/>
    <mergeCell ref="A35:K35"/>
    <mergeCell ref="A37:K37"/>
    <mergeCell ref="A38:K38"/>
  </mergeCells>
  <phoneticPr fontId="2"/>
  <pageMargins left="0.3543307086614173" right="0.3543307086614173" top="0.78740157480314965" bottom="0.78740157480314965" header="0.31496062992125984" footer="0.31496062992125984"/>
  <pageSetup paperSize="9" scale="86"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BE1F9-456E-4213-9632-A98565178420}">
  <dimension ref="A1:K37"/>
  <sheetViews>
    <sheetView zoomScaleNormal="100" zoomScaleSheetLayoutView="100" workbookViewId="0">
      <selection sqref="A1:G1"/>
    </sheetView>
  </sheetViews>
  <sheetFormatPr defaultColWidth="12.83203125" defaultRowHeight="15.5"/>
  <cols>
    <col min="1" max="1" width="12.83203125" style="207"/>
    <col min="2" max="7" width="12" style="207" customWidth="1"/>
    <col min="8" max="16384" width="12.83203125" style="207"/>
  </cols>
  <sheetData>
    <row r="1" spans="1:7" ht="25">
      <c r="A1" s="2402" t="s">
        <v>680</v>
      </c>
      <c r="B1" s="2402"/>
      <c r="C1" s="2402"/>
      <c r="D1" s="2402"/>
      <c r="E1" s="2402"/>
      <c r="F1" s="2402"/>
      <c r="G1" s="2402"/>
    </row>
    <row r="2" spans="1:7" ht="18" customHeight="1">
      <c r="A2" s="209"/>
      <c r="B2" s="208"/>
      <c r="C2" s="208"/>
      <c r="D2" s="208"/>
      <c r="E2" s="208"/>
      <c r="F2" s="208"/>
      <c r="G2" s="208"/>
    </row>
    <row r="3" spans="1:7" ht="18" customHeight="1">
      <c r="A3" s="37"/>
      <c r="B3" s="208"/>
      <c r="C3" s="208"/>
      <c r="D3" s="208"/>
      <c r="E3" s="208"/>
      <c r="F3" s="208"/>
      <c r="G3" s="208"/>
    </row>
    <row r="4" spans="1:7" ht="18" customHeight="1">
      <c r="A4" s="2328" t="s">
        <v>273</v>
      </c>
      <c r="B4" s="2522" t="s">
        <v>681</v>
      </c>
      <c r="C4" s="2523"/>
      <c r="D4" s="2522" t="s">
        <v>682</v>
      </c>
      <c r="E4" s="2523"/>
      <c r="F4" s="2522" t="s">
        <v>683</v>
      </c>
      <c r="G4" s="2523"/>
    </row>
    <row r="5" spans="1:7" ht="30.75" customHeight="1">
      <c r="A5" s="2329"/>
      <c r="B5" s="271" t="s">
        <v>684</v>
      </c>
      <c r="C5" s="272" t="s">
        <v>675</v>
      </c>
      <c r="D5" s="271" t="s">
        <v>684</v>
      </c>
      <c r="E5" s="272" t="s">
        <v>675</v>
      </c>
      <c r="F5" s="271" t="s">
        <v>684</v>
      </c>
      <c r="G5" s="272" t="s">
        <v>675</v>
      </c>
    </row>
    <row r="6" spans="1:7" s="35" customFormat="1" ht="18.75" customHeight="1">
      <c r="A6" s="273">
        <v>1997</v>
      </c>
      <c r="B6" s="274">
        <v>10</v>
      </c>
      <c r="C6" s="275">
        <v>4</v>
      </c>
      <c r="D6" s="276" t="s">
        <v>534</v>
      </c>
      <c r="E6" s="275" t="s">
        <v>404</v>
      </c>
      <c r="F6" s="274">
        <v>20</v>
      </c>
      <c r="G6" s="275">
        <v>7</v>
      </c>
    </row>
    <row r="7" spans="1:7" s="35" customFormat="1" ht="18.75" customHeight="1">
      <c r="A7" s="10">
        <v>1998</v>
      </c>
      <c r="B7" s="277">
        <v>18</v>
      </c>
      <c r="C7" s="278">
        <v>7</v>
      </c>
      <c r="D7" s="277" t="s">
        <v>404</v>
      </c>
      <c r="E7" s="278" t="s">
        <v>404</v>
      </c>
      <c r="F7" s="277">
        <v>42</v>
      </c>
      <c r="G7" s="278">
        <v>14</v>
      </c>
    </row>
    <row r="8" spans="1:7" s="35" customFormat="1" ht="18.75" customHeight="1">
      <c r="A8" s="10">
        <v>1999</v>
      </c>
      <c r="B8" s="277">
        <v>22</v>
      </c>
      <c r="C8" s="278">
        <v>9</v>
      </c>
      <c r="D8" s="277" t="s">
        <v>404</v>
      </c>
      <c r="E8" s="278" t="s">
        <v>404</v>
      </c>
      <c r="F8" s="277">
        <v>50</v>
      </c>
      <c r="G8" s="278">
        <v>15</v>
      </c>
    </row>
    <row r="9" spans="1:7" s="35" customFormat="1" ht="18.75" customHeight="1">
      <c r="A9" s="10">
        <v>2000</v>
      </c>
      <c r="B9" s="277">
        <v>24</v>
      </c>
      <c r="C9" s="278">
        <v>12</v>
      </c>
      <c r="D9" s="277" t="s">
        <v>404</v>
      </c>
      <c r="E9" s="278" t="s">
        <v>404</v>
      </c>
      <c r="F9" s="277">
        <v>63</v>
      </c>
      <c r="G9" s="278">
        <v>15</v>
      </c>
    </row>
    <row r="10" spans="1:7" s="35" customFormat="1" ht="18.75" customHeight="1">
      <c r="A10" s="10">
        <v>2001</v>
      </c>
      <c r="B10" s="277">
        <v>24</v>
      </c>
      <c r="C10" s="278">
        <v>14</v>
      </c>
      <c r="D10" s="277" t="s">
        <v>404</v>
      </c>
      <c r="E10" s="278" t="s">
        <v>404</v>
      </c>
      <c r="F10" s="277">
        <v>69</v>
      </c>
      <c r="G10" s="278">
        <v>16</v>
      </c>
    </row>
    <row r="11" spans="1:7" s="35" customFormat="1" ht="18.75" customHeight="1">
      <c r="A11" s="10">
        <v>2002</v>
      </c>
      <c r="B11" s="277">
        <v>26</v>
      </c>
      <c r="C11" s="278">
        <v>15</v>
      </c>
      <c r="D11" s="277" t="s">
        <v>404</v>
      </c>
      <c r="E11" s="278" t="s">
        <v>404</v>
      </c>
      <c r="F11" s="277">
        <v>63</v>
      </c>
      <c r="G11" s="278">
        <v>17</v>
      </c>
    </row>
    <row r="12" spans="1:7" s="35" customFormat="1" ht="18.75" customHeight="1">
      <c r="A12" s="10">
        <v>2003</v>
      </c>
      <c r="B12" s="277">
        <v>29</v>
      </c>
      <c r="C12" s="278">
        <v>14</v>
      </c>
      <c r="D12" s="277">
        <v>16</v>
      </c>
      <c r="E12" s="278">
        <v>10</v>
      </c>
      <c r="F12" s="277">
        <v>62</v>
      </c>
      <c r="G12" s="278">
        <v>17</v>
      </c>
    </row>
    <row r="13" spans="1:7" s="35" customFormat="1" ht="18.75" customHeight="1">
      <c r="A13" s="10">
        <v>2004</v>
      </c>
      <c r="B13" s="277">
        <v>23</v>
      </c>
      <c r="C13" s="278">
        <v>13</v>
      </c>
      <c r="D13" s="277">
        <v>39</v>
      </c>
      <c r="E13" s="278">
        <v>15</v>
      </c>
      <c r="F13" s="277">
        <v>67</v>
      </c>
      <c r="G13" s="278">
        <v>17</v>
      </c>
    </row>
    <row r="14" spans="1:7" s="35" customFormat="1" ht="18.75" customHeight="1">
      <c r="A14" s="10">
        <v>2005</v>
      </c>
      <c r="B14" s="277">
        <v>19</v>
      </c>
      <c r="C14" s="278">
        <v>12</v>
      </c>
      <c r="D14" s="277">
        <v>30</v>
      </c>
      <c r="E14" s="278">
        <v>15</v>
      </c>
      <c r="F14" s="277">
        <v>63</v>
      </c>
      <c r="G14" s="278">
        <v>17</v>
      </c>
    </row>
    <row r="15" spans="1:7" s="35" customFormat="1" ht="18.75" customHeight="1">
      <c r="A15" s="10">
        <v>2006</v>
      </c>
      <c r="B15" s="277">
        <v>23</v>
      </c>
      <c r="C15" s="278">
        <v>10</v>
      </c>
      <c r="D15" s="277">
        <v>42</v>
      </c>
      <c r="E15" s="278">
        <v>20</v>
      </c>
      <c r="F15" s="277">
        <v>63</v>
      </c>
      <c r="G15" s="278">
        <v>16</v>
      </c>
    </row>
    <row r="16" spans="1:7" s="35" customFormat="1" ht="18.75" customHeight="1">
      <c r="A16" s="10">
        <v>2007</v>
      </c>
      <c r="B16" s="277">
        <v>25</v>
      </c>
      <c r="C16" s="278">
        <v>9</v>
      </c>
      <c r="D16" s="277">
        <v>51</v>
      </c>
      <c r="E16" s="278">
        <v>22</v>
      </c>
      <c r="F16" s="277">
        <v>66</v>
      </c>
      <c r="G16" s="278">
        <v>15</v>
      </c>
    </row>
    <row r="17" spans="1:11" s="35" customFormat="1" ht="18.75" customHeight="1">
      <c r="A17" s="10">
        <v>2008</v>
      </c>
      <c r="B17" s="277">
        <v>27</v>
      </c>
      <c r="C17" s="278">
        <v>9</v>
      </c>
      <c r="D17" s="277">
        <v>54</v>
      </c>
      <c r="E17" s="278">
        <v>22</v>
      </c>
      <c r="F17" s="277">
        <v>59</v>
      </c>
      <c r="G17" s="278">
        <v>13</v>
      </c>
    </row>
    <row r="18" spans="1:11" s="35" customFormat="1" ht="18.75" customHeight="1">
      <c r="A18" s="10">
        <v>2009</v>
      </c>
      <c r="B18" s="277">
        <v>24</v>
      </c>
      <c r="C18" s="278">
        <v>12</v>
      </c>
      <c r="D18" s="277">
        <v>57</v>
      </c>
      <c r="E18" s="278">
        <v>22</v>
      </c>
      <c r="F18" s="277">
        <v>58</v>
      </c>
      <c r="G18" s="278">
        <v>13</v>
      </c>
    </row>
    <row r="19" spans="1:11" s="35" customFormat="1" ht="18.75" customHeight="1">
      <c r="A19" s="10">
        <v>2010</v>
      </c>
      <c r="B19" s="277">
        <v>23</v>
      </c>
      <c r="C19" s="278">
        <v>11</v>
      </c>
      <c r="D19" s="277">
        <v>50</v>
      </c>
      <c r="E19" s="278">
        <v>20</v>
      </c>
      <c r="F19" s="277">
        <v>44</v>
      </c>
      <c r="G19" s="278">
        <v>12</v>
      </c>
    </row>
    <row r="20" spans="1:11" s="35" customFormat="1" ht="18.75" customHeight="1">
      <c r="A20" s="10">
        <v>2011</v>
      </c>
      <c r="B20" s="277">
        <v>32</v>
      </c>
      <c r="C20" s="278">
        <v>13</v>
      </c>
      <c r="D20" s="277">
        <v>60</v>
      </c>
      <c r="E20" s="278">
        <v>21</v>
      </c>
      <c r="F20" s="277">
        <v>58</v>
      </c>
      <c r="G20" s="278">
        <v>13</v>
      </c>
    </row>
    <row r="21" spans="1:11" s="35" customFormat="1" ht="18.75" customHeight="1">
      <c r="A21" s="10">
        <v>2012</v>
      </c>
      <c r="B21" s="277">
        <v>35</v>
      </c>
      <c r="C21" s="278">
        <v>14</v>
      </c>
      <c r="D21" s="277">
        <v>64</v>
      </c>
      <c r="E21" s="278">
        <v>21</v>
      </c>
      <c r="F21" s="277">
        <v>68</v>
      </c>
      <c r="G21" s="278">
        <v>13</v>
      </c>
    </row>
    <row r="22" spans="1:11" s="35" customFormat="1" ht="18.75" customHeight="1">
      <c r="A22" s="10">
        <v>2013</v>
      </c>
      <c r="B22" s="277">
        <v>36</v>
      </c>
      <c r="C22" s="278">
        <v>14</v>
      </c>
      <c r="D22" s="277">
        <v>69</v>
      </c>
      <c r="E22" s="278">
        <v>22</v>
      </c>
      <c r="F22" s="277">
        <v>66</v>
      </c>
      <c r="G22" s="278">
        <v>13</v>
      </c>
    </row>
    <row r="23" spans="1:11" s="35" customFormat="1" ht="18.75" customHeight="1">
      <c r="A23" s="10">
        <v>2014</v>
      </c>
      <c r="B23" s="277">
        <v>33</v>
      </c>
      <c r="C23" s="278">
        <v>14</v>
      </c>
      <c r="D23" s="277">
        <v>60</v>
      </c>
      <c r="E23" s="278">
        <v>18</v>
      </c>
      <c r="F23" s="277">
        <v>65</v>
      </c>
      <c r="G23" s="278">
        <v>12</v>
      </c>
    </row>
    <row r="24" spans="1:11" s="35" customFormat="1" ht="18.75" customHeight="1">
      <c r="A24" s="10">
        <v>2015</v>
      </c>
      <c r="B24" s="277">
        <v>30</v>
      </c>
      <c r="C24" s="278">
        <v>12</v>
      </c>
      <c r="D24" s="277">
        <v>38</v>
      </c>
      <c r="E24" s="278">
        <v>15</v>
      </c>
      <c r="F24" s="277">
        <v>56</v>
      </c>
      <c r="G24" s="278">
        <v>14</v>
      </c>
    </row>
    <row r="25" spans="1:11" s="35" customFormat="1" ht="18.75" customHeight="1">
      <c r="A25" s="10">
        <v>2016</v>
      </c>
      <c r="B25" s="277">
        <v>27</v>
      </c>
      <c r="C25" s="278">
        <v>12</v>
      </c>
      <c r="D25" s="277">
        <v>46</v>
      </c>
      <c r="E25" s="278">
        <v>18</v>
      </c>
      <c r="F25" s="277">
        <v>48</v>
      </c>
      <c r="G25" s="278">
        <v>13</v>
      </c>
    </row>
    <row r="26" spans="1:11" s="35" customFormat="1" ht="18.75" customHeight="1">
      <c r="A26" s="279">
        <v>2017</v>
      </c>
      <c r="B26" s="280">
        <v>28</v>
      </c>
      <c r="C26" s="281">
        <v>12</v>
      </c>
      <c r="D26" s="280">
        <v>45</v>
      </c>
      <c r="E26" s="281">
        <v>16</v>
      </c>
      <c r="F26" s="280">
        <v>52</v>
      </c>
      <c r="G26" s="281">
        <v>12</v>
      </c>
    </row>
    <row r="27" spans="1:11" s="35" customFormat="1" ht="18.75" customHeight="1">
      <c r="A27" s="282">
        <v>2018</v>
      </c>
      <c r="B27" s="283">
        <v>27</v>
      </c>
      <c r="C27" s="284">
        <v>12</v>
      </c>
      <c r="D27" s="283">
        <v>51</v>
      </c>
      <c r="E27" s="284">
        <v>15</v>
      </c>
      <c r="F27" s="283">
        <v>43</v>
      </c>
      <c r="G27" s="284">
        <v>12</v>
      </c>
    </row>
    <row r="28" spans="1:11" s="35" customFormat="1" ht="18.75" customHeight="1">
      <c r="A28" s="279">
        <v>2019</v>
      </c>
      <c r="B28" s="280">
        <v>37</v>
      </c>
      <c r="C28" s="281">
        <v>12</v>
      </c>
      <c r="D28" s="280">
        <v>38</v>
      </c>
      <c r="E28" s="281">
        <v>13</v>
      </c>
      <c r="F28" s="280">
        <v>39</v>
      </c>
      <c r="G28" s="281">
        <v>10</v>
      </c>
    </row>
    <row r="29" spans="1:11" s="35" customFormat="1" ht="18.75" customHeight="1">
      <c r="A29" s="279">
        <v>2020</v>
      </c>
      <c r="B29" s="280">
        <v>40</v>
      </c>
      <c r="C29" s="281">
        <v>13</v>
      </c>
      <c r="D29" s="280">
        <v>65</v>
      </c>
      <c r="E29" s="281">
        <v>17</v>
      </c>
      <c r="F29" s="280">
        <v>59</v>
      </c>
      <c r="G29" s="281">
        <v>15</v>
      </c>
    </row>
    <row r="30" spans="1:11" s="35" customFormat="1" ht="18.75" customHeight="1">
      <c r="A30" s="279">
        <v>2021</v>
      </c>
      <c r="B30" s="280">
        <v>38</v>
      </c>
      <c r="C30" s="281">
        <v>13</v>
      </c>
      <c r="D30" s="280">
        <v>57</v>
      </c>
      <c r="E30" s="281">
        <v>15</v>
      </c>
      <c r="F30" s="280">
        <v>56</v>
      </c>
      <c r="G30" s="281">
        <v>13</v>
      </c>
    </row>
    <row r="31" spans="1:11" s="35" customFormat="1" ht="18.75" customHeight="1">
      <c r="A31" s="279">
        <v>2022</v>
      </c>
      <c r="B31" s="280">
        <v>41</v>
      </c>
      <c r="C31" s="281">
        <v>13</v>
      </c>
      <c r="D31" s="280">
        <v>54</v>
      </c>
      <c r="E31" s="281">
        <v>16</v>
      </c>
      <c r="F31" s="280">
        <v>59</v>
      </c>
      <c r="G31" s="281">
        <v>15</v>
      </c>
      <c r="H31" s="36"/>
      <c r="I31" s="254"/>
      <c r="J31" s="36"/>
      <c r="K31" s="254"/>
    </row>
    <row r="32" spans="1:11" s="35" customFormat="1" ht="18.75" customHeight="1">
      <c r="A32" s="1070">
        <v>2023</v>
      </c>
      <c r="B32" s="1869">
        <v>38</v>
      </c>
      <c r="C32" s="1870">
        <v>14</v>
      </c>
      <c r="D32" s="1869">
        <v>52</v>
      </c>
      <c r="E32" s="1870">
        <v>17</v>
      </c>
      <c r="F32" s="1869">
        <v>56</v>
      </c>
      <c r="G32" s="1870">
        <v>15</v>
      </c>
      <c r="H32" s="36"/>
      <c r="I32" s="254"/>
      <c r="J32" s="36"/>
      <c r="K32" s="254"/>
    </row>
    <row r="33" spans="1:7" ht="15" customHeight="1">
      <c r="A33" s="51" t="s">
        <v>667</v>
      </c>
      <c r="B33" s="51"/>
      <c r="C33" s="285"/>
      <c r="D33" s="51"/>
      <c r="E33" s="285"/>
      <c r="F33" s="51"/>
      <c r="G33" s="285"/>
    </row>
    <row r="34" spans="1:7" ht="15" customHeight="1">
      <c r="A34" s="52" t="s">
        <v>677</v>
      </c>
      <c r="B34" s="51"/>
      <c r="C34" s="285"/>
      <c r="D34" s="51"/>
      <c r="E34" s="285"/>
      <c r="F34" s="51"/>
      <c r="G34" s="285"/>
    </row>
    <row r="35" spans="1:7" ht="15" customHeight="1">
      <c r="A35" s="286" t="s">
        <v>685</v>
      </c>
      <c r="B35" s="287"/>
      <c r="C35" s="287"/>
      <c r="D35" s="287"/>
      <c r="E35" s="287"/>
      <c r="F35" s="287"/>
      <c r="G35" s="287"/>
    </row>
    <row r="36" spans="1:7">
      <c r="A36" s="287"/>
      <c r="B36" s="287"/>
      <c r="C36" s="287"/>
      <c r="D36" s="287"/>
      <c r="E36" s="287"/>
      <c r="F36" s="287"/>
      <c r="G36" s="287"/>
    </row>
    <row r="37" spans="1:7">
      <c r="A37" s="269" t="s">
        <v>679</v>
      </c>
      <c r="B37" s="287"/>
      <c r="C37" s="287"/>
      <c r="D37" s="287"/>
      <c r="E37" s="287"/>
      <c r="F37" s="287"/>
      <c r="G37" s="287"/>
    </row>
  </sheetData>
  <mergeCells count="5">
    <mergeCell ref="A1:G1"/>
    <mergeCell ref="A4:A5"/>
    <mergeCell ref="B4:C4"/>
    <mergeCell ref="D4:E4"/>
    <mergeCell ref="F4:G4"/>
  </mergeCells>
  <phoneticPr fontId="2"/>
  <pageMargins left="0.3543307086614173" right="0.3543307086614173" top="0.78740157480314965" bottom="0.78740157480314965" header="0.31496062992125984" footer="0.31496062992125984"/>
  <pageSetup paperSize="9" orientation="portrait" horizontalDpi="4294967292" verticalDpi="4294967292"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16D5B-A18F-4C55-AD8D-CD48D52B06C1}">
  <dimension ref="A1:AL197"/>
  <sheetViews>
    <sheetView zoomScaleNormal="100" zoomScaleSheetLayoutView="100" workbookViewId="0">
      <selection sqref="A1:R1"/>
    </sheetView>
  </sheetViews>
  <sheetFormatPr defaultColWidth="12.83203125" defaultRowHeight="15.5"/>
  <cols>
    <col min="1" max="1" width="11.58203125" style="291" customWidth="1"/>
    <col min="2" max="2" width="10" style="347" customWidth="1"/>
    <col min="3" max="23" width="5" style="290" customWidth="1"/>
    <col min="24" max="35" width="4.58203125" style="290" customWidth="1"/>
    <col min="36" max="36" width="12.83203125" style="291"/>
    <col min="37" max="37" width="14.58203125" style="291" customWidth="1"/>
    <col min="38" max="38" width="7" style="292" customWidth="1"/>
    <col min="39" max="53" width="6.5" style="291" customWidth="1"/>
    <col min="54" max="16384" width="12.83203125" style="291"/>
  </cols>
  <sheetData>
    <row r="1" spans="1:38" ht="25">
      <c r="A1" s="2402" t="s">
        <v>686</v>
      </c>
      <c r="B1" s="2402"/>
      <c r="C1" s="2402"/>
      <c r="D1" s="2402"/>
      <c r="E1" s="2402"/>
      <c r="F1" s="2402"/>
      <c r="G1" s="2402"/>
      <c r="H1" s="2402"/>
      <c r="I1" s="2402"/>
      <c r="J1" s="2402"/>
      <c r="K1" s="2402"/>
      <c r="L1" s="2402"/>
      <c r="M1" s="2402"/>
      <c r="N1" s="2402"/>
      <c r="O1" s="2402"/>
      <c r="P1" s="2402"/>
      <c r="Q1" s="2402"/>
      <c r="R1" s="2402"/>
      <c r="S1" s="288"/>
      <c r="T1" s="288"/>
      <c r="U1" s="288"/>
      <c r="V1" s="288"/>
      <c r="W1" s="288"/>
    </row>
    <row r="2" spans="1:38" ht="18" customHeight="1">
      <c r="A2" s="209"/>
      <c r="B2" s="289"/>
      <c r="C2" s="289"/>
      <c r="D2" s="289"/>
      <c r="E2" s="289"/>
      <c r="F2" s="289"/>
      <c r="G2" s="289"/>
      <c r="H2" s="289"/>
      <c r="I2" s="289"/>
      <c r="J2" s="289"/>
      <c r="K2" s="289"/>
      <c r="L2" s="289"/>
      <c r="M2" s="289"/>
      <c r="N2" s="289"/>
      <c r="O2" s="289"/>
      <c r="P2" s="289"/>
      <c r="Q2" s="289"/>
      <c r="R2" s="289"/>
      <c r="S2" s="289"/>
      <c r="T2" s="289"/>
      <c r="U2" s="289"/>
      <c r="V2" s="289"/>
      <c r="W2" s="289"/>
      <c r="AI2" s="291"/>
      <c r="AK2" s="292"/>
      <c r="AL2" s="291"/>
    </row>
    <row r="3" spans="1:38" ht="18" customHeight="1">
      <c r="A3" s="293" t="s">
        <v>687</v>
      </c>
      <c r="B3" s="294"/>
      <c r="C3" s="295"/>
      <c r="D3" s="295"/>
      <c r="E3" s="295"/>
      <c r="F3" s="295"/>
      <c r="G3" s="295"/>
      <c r="H3" s="295"/>
      <c r="I3" s="295"/>
      <c r="J3" s="295"/>
      <c r="K3" s="295"/>
      <c r="L3" s="295"/>
      <c r="M3" s="295"/>
      <c r="N3" s="295"/>
      <c r="O3" s="295"/>
      <c r="P3" s="295"/>
      <c r="Q3" s="295"/>
      <c r="R3" s="295"/>
      <c r="S3" s="295"/>
      <c r="T3" s="295"/>
      <c r="U3" s="295"/>
      <c r="V3" s="295"/>
      <c r="W3" s="295"/>
      <c r="X3" s="291"/>
      <c r="Y3" s="291"/>
      <c r="Z3" s="291"/>
      <c r="AA3" s="291"/>
      <c r="AB3" s="291"/>
      <c r="AC3" s="291"/>
      <c r="AD3" s="291"/>
      <c r="AE3" s="291"/>
      <c r="AF3" s="291"/>
      <c r="AG3" s="291"/>
      <c r="AH3" s="291"/>
      <c r="AI3" s="291"/>
      <c r="AL3" s="291"/>
    </row>
    <row r="4" spans="1:38" ht="16.5" customHeight="1">
      <c r="A4" s="296"/>
      <c r="B4" s="297" t="s">
        <v>28</v>
      </c>
      <c r="C4" s="298">
        <v>2000</v>
      </c>
      <c r="D4" s="299">
        <v>2004</v>
      </c>
      <c r="E4" s="299">
        <v>2005</v>
      </c>
      <c r="F4" s="299">
        <v>2006</v>
      </c>
      <c r="G4" s="299">
        <v>2007</v>
      </c>
      <c r="H4" s="299">
        <v>2008</v>
      </c>
      <c r="I4" s="299">
        <v>2009</v>
      </c>
      <c r="J4" s="299">
        <v>2010</v>
      </c>
      <c r="K4" s="299">
        <v>2011</v>
      </c>
      <c r="L4" s="299">
        <v>2012</v>
      </c>
      <c r="M4" s="299">
        <v>2013</v>
      </c>
      <c r="N4" s="299">
        <v>2014</v>
      </c>
      <c r="O4" s="299">
        <v>2015</v>
      </c>
      <c r="P4" s="299">
        <v>2016</v>
      </c>
      <c r="Q4" s="300">
        <v>2017</v>
      </c>
      <c r="R4" s="301">
        <v>2018</v>
      </c>
      <c r="S4" s="300">
        <v>2019</v>
      </c>
      <c r="T4" s="300">
        <v>2020</v>
      </c>
      <c r="U4" s="300">
        <v>2021</v>
      </c>
      <c r="V4" s="300">
        <v>2022</v>
      </c>
      <c r="W4" s="1071">
        <v>2023</v>
      </c>
      <c r="X4" s="291"/>
      <c r="Y4" s="291"/>
      <c r="Z4" s="291"/>
      <c r="AA4" s="291"/>
      <c r="AB4" s="291"/>
      <c r="AC4" s="291"/>
      <c r="AD4" s="291"/>
      <c r="AE4" s="291"/>
      <c r="AF4" s="291"/>
      <c r="AG4" s="291"/>
      <c r="AH4" s="291"/>
      <c r="AI4" s="291"/>
      <c r="AL4" s="291"/>
    </row>
    <row r="5" spans="1:38" ht="13.5" customHeight="1">
      <c r="A5" s="302" t="s">
        <v>232</v>
      </c>
      <c r="B5" s="303" t="s">
        <v>688</v>
      </c>
      <c r="C5" s="304">
        <v>9</v>
      </c>
      <c r="D5" s="305">
        <v>12</v>
      </c>
      <c r="E5" s="305">
        <v>11</v>
      </c>
      <c r="F5" s="305">
        <v>10</v>
      </c>
      <c r="G5" s="305">
        <v>9</v>
      </c>
      <c r="H5" s="305">
        <v>9</v>
      </c>
      <c r="I5" s="305">
        <v>11</v>
      </c>
      <c r="J5" s="305">
        <v>10</v>
      </c>
      <c r="K5" s="305">
        <v>12</v>
      </c>
      <c r="L5" s="305">
        <v>12</v>
      </c>
      <c r="M5" s="305">
        <v>12</v>
      </c>
      <c r="N5" s="305">
        <v>10</v>
      </c>
      <c r="O5" s="305">
        <v>8</v>
      </c>
      <c r="P5" s="305">
        <v>9</v>
      </c>
      <c r="Q5" s="306">
        <v>9</v>
      </c>
      <c r="R5" s="307">
        <v>10</v>
      </c>
      <c r="S5" s="306">
        <v>10</v>
      </c>
      <c r="T5" s="306">
        <v>11</v>
      </c>
      <c r="U5" s="306">
        <v>11</v>
      </c>
      <c r="V5" s="306">
        <v>10</v>
      </c>
      <c r="W5" s="1871">
        <v>11</v>
      </c>
      <c r="X5" s="291"/>
      <c r="Y5" s="291"/>
      <c r="Z5" s="291"/>
      <c r="AA5" s="291"/>
      <c r="AB5" s="291"/>
      <c r="AC5" s="291"/>
      <c r="AD5" s="291"/>
      <c r="AE5" s="291"/>
      <c r="AF5" s="291"/>
      <c r="AG5" s="291"/>
      <c r="AH5" s="291"/>
      <c r="AI5" s="291"/>
      <c r="AL5" s="291"/>
    </row>
    <row r="6" spans="1:38" ht="13.5" customHeight="1">
      <c r="A6" s="308"/>
      <c r="B6" s="309" t="s">
        <v>689</v>
      </c>
      <c r="C6" s="310">
        <v>11</v>
      </c>
      <c r="D6" s="311">
        <v>14</v>
      </c>
      <c r="E6" s="311">
        <v>14</v>
      </c>
      <c r="F6" s="311">
        <v>15</v>
      </c>
      <c r="G6" s="311">
        <v>19</v>
      </c>
      <c r="H6" s="311">
        <v>16</v>
      </c>
      <c r="I6" s="311">
        <v>18</v>
      </c>
      <c r="J6" s="311">
        <v>18</v>
      </c>
      <c r="K6" s="311">
        <v>21</v>
      </c>
      <c r="L6" s="311">
        <v>23</v>
      </c>
      <c r="M6" s="311">
        <v>21</v>
      </c>
      <c r="N6" s="311">
        <v>14</v>
      </c>
      <c r="O6" s="311">
        <v>13</v>
      </c>
      <c r="P6" s="311">
        <v>15</v>
      </c>
      <c r="Q6" s="312">
        <v>15</v>
      </c>
      <c r="R6" s="313">
        <v>21</v>
      </c>
      <c r="S6" s="312">
        <v>25</v>
      </c>
      <c r="T6" s="312">
        <v>29</v>
      </c>
      <c r="U6" s="312">
        <v>27</v>
      </c>
      <c r="V6" s="312">
        <v>25</v>
      </c>
      <c r="W6" s="1072">
        <v>23</v>
      </c>
      <c r="X6" s="291"/>
      <c r="Y6" s="291"/>
      <c r="Z6" s="291"/>
      <c r="AA6" s="291"/>
      <c r="AB6" s="291"/>
      <c r="AC6" s="291"/>
      <c r="AD6" s="291"/>
      <c r="AE6" s="291"/>
      <c r="AF6" s="291"/>
      <c r="AG6" s="291"/>
      <c r="AH6" s="291"/>
      <c r="AI6" s="291"/>
      <c r="AL6" s="291"/>
    </row>
    <row r="7" spans="1:38" ht="13.5" customHeight="1">
      <c r="A7" s="302" t="s">
        <v>690</v>
      </c>
      <c r="B7" s="303" t="s">
        <v>688</v>
      </c>
      <c r="C7" s="304"/>
      <c r="D7" s="305"/>
      <c r="E7" s="305"/>
      <c r="F7" s="305"/>
      <c r="G7" s="305"/>
      <c r="H7" s="305"/>
      <c r="I7" s="305"/>
      <c r="J7" s="305"/>
      <c r="K7" s="305"/>
      <c r="L7" s="305"/>
      <c r="M7" s="305">
        <v>1</v>
      </c>
      <c r="N7" s="305">
        <v>1</v>
      </c>
      <c r="O7" s="305">
        <v>1</v>
      </c>
      <c r="P7" s="305">
        <v>1</v>
      </c>
      <c r="Q7" s="306">
        <v>1</v>
      </c>
      <c r="R7" s="307">
        <v>1</v>
      </c>
      <c r="S7" s="306">
        <v>1</v>
      </c>
      <c r="T7" s="306">
        <v>1</v>
      </c>
      <c r="U7" s="306">
        <v>1</v>
      </c>
      <c r="V7" s="306">
        <v>1</v>
      </c>
      <c r="W7" s="1871"/>
      <c r="X7" s="291"/>
      <c r="Y7" s="291"/>
      <c r="Z7" s="291"/>
      <c r="AA7" s="291"/>
      <c r="AB7" s="291"/>
      <c r="AC7" s="291"/>
      <c r="AD7" s="291"/>
      <c r="AE7" s="291"/>
      <c r="AF7" s="291"/>
      <c r="AG7" s="291"/>
      <c r="AH7" s="291"/>
      <c r="AI7" s="291"/>
      <c r="AL7" s="291"/>
    </row>
    <row r="8" spans="1:38" ht="13.5" customHeight="1">
      <c r="A8" s="308"/>
      <c r="B8" s="309" t="s">
        <v>689</v>
      </c>
      <c r="C8" s="310"/>
      <c r="D8" s="311"/>
      <c r="E8" s="311"/>
      <c r="F8" s="311"/>
      <c r="G8" s="311"/>
      <c r="H8" s="311"/>
      <c r="I8" s="311"/>
      <c r="J8" s="311"/>
      <c r="K8" s="311"/>
      <c r="L8" s="311"/>
      <c r="M8" s="311">
        <v>1</v>
      </c>
      <c r="N8" s="311">
        <v>1</v>
      </c>
      <c r="O8" s="311">
        <v>1</v>
      </c>
      <c r="P8" s="311">
        <v>1</v>
      </c>
      <c r="Q8" s="312">
        <v>1</v>
      </c>
      <c r="R8" s="313">
        <v>1</v>
      </c>
      <c r="S8" s="312">
        <v>1</v>
      </c>
      <c r="T8" s="312">
        <v>1</v>
      </c>
      <c r="U8" s="312">
        <v>1</v>
      </c>
      <c r="V8" s="312">
        <v>1</v>
      </c>
      <c r="W8" s="1072"/>
      <c r="X8" s="291"/>
      <c r="Y8" s="291"/>
      <c r="Z8" s="291"/>
      <c r="AA8" s="291"/>
      <c r="AB8" s="291"/>
      <c r="AC8" s="291"/>
      <c r="AD8" s="291"/>
      <c r="AE8" s="291"/>
      <c r="AF8" s="291"/>
      <c r="AG8" s="291"/>
      <c r="AH8" s="291"/>
      <c r="AI8" s="291"/>
      <c r="AL8" s="291"/>
    </row>
    <row r="9" spans="1:38" ht="13.5" customHeight="1">
      <c r="A9" s="302" t="s">
        <v>691</v>
      </c>
      <c r="B9" s="303" t="s">
        <v>688</v>
      </c>
      <c r="C9" s="304">
        <v>0</v>
      </c>
      <c r="D9" s="305"/>
      <c r="E9" s="305"/>
      <c r="F9" s="305"/>
      <c r="G9" s="305"/>
      <c r="H9" s="305"/>
      <c r="I9" s="305"/>
      <c r="J9" s="305"/>
      <c r="K9" s="305"/>
      <c r="L9" s="305"/>
      <c r="M9" s="305"/>
      <c r="N9" s="305"/>
      <c r="O9" s="305"/>
      <c r="P9" s="305"/>
      <c r="Q9" s="306"/>
      <c r="R9" s="307"/>
      <c r="S9" s="306"/>
      <c r="T9" s="306"/>
      <c r="U9" s="306"/>
      <c r="V9" s="306">
        <v>1</v>
      </c>
      <c r="W9" s="1871">
        <v>1</v>
      </c>
      <c r="X9" s="291"/>
      <c r="Y9" s="291"/>
      <c r="Z9" s="291"/>
      <c r="AA9" s="291"/>
      <c r="AB9" s="291"/>
      <c r="AC9" s="291"/>
      <c r="AD9" s="291"/>
      <c r="AE9" s="291"/>
      <c r="AF9" s="291"/>
      <c r="AG9" s="291"/>
      <c r="AH9" s="291"/>
      <c r="AI9" s="291"/>
      <c r="AL9" s="291"/>
    </row>
    <row r="10" spans="1:38" ht="13.5" customHeight="1">
      <c r="A10" s="308"/>
      <c r="B10" s="309" t="s">
        <v>689</v>
      </c>
      <c r="C10" s="310">
        <v>0</v>
      </c>
      <c r="D10" s="311"/>
      <c r="E10" s="311"/>
      <c r="F10" s="311"/>
      <c r="G10" s="311"/>
      <c r="H10" s="311"/>
      <c r="I10" s="311"/>
      <c r="J10" s="311"/>
      <c r="K10" s="311"/>
      <c r="L10" s="311"/>
      <c r="M10" s="311"/>
      <c r="N10" s="311"/>
      <c r="O10" s="311"/>
      <c r="P10" s="311"/>
      <c r="Q10" s="312"/>
      <c r="R10" s="313"/>
      <c r="S10" s="312"/>
      <c r="T10" s="312"/>
      <c r="U10" s="312"/>
      <c r="V10" s="312">
        <v>1</v>
      </c>
      <c r="W10" s="1072">
        <v>1</v>
      </c>
      <c r="X10" s="291"/>
      <c r="Y10" s="291"/>
      <c r="Z10" s="291"/>
      <c r="AA10" s="291"/>
      <c r="AB10" s="291"/>
      <c r="AC10" s="291"/>
      <c r="AD10" s="291"/>
      <c r="AE10" s="291"/>
      <c r="AF10" s="291"/>
      <c r="AG10" s="291"/>
      <c r="AH10" s="291"/>
      <c r="AI10" s="291"/>
      <c r="AL10" s="291"/>
    </row>
    <row r="11" spans="1:38" ht="13.5" customHeight="1">
      <c r="A11" s="302" t="s">
        <v>692</v>
      </c>
      <c r="B11" s="303" t="s">
        <v>688</v>
      </c>
      <c r="C11" s="304"/>
      <c r="D11" s="305"/>
      <c r="E11" s="305"/>
      <c r="F11" s="305"/>
      <c r="G11" s="305"/>
      <c r="H11" s="305"/>
      <c r="I11" s="305"/>
      <c r="J11" s="305"/>
      <c r="K11" s="305">
        <v>1</v>
      </c>
      <c r="L11" s="305"/>
      <c r="M11" s="305"/>
      <c r="N11" s="305">
        <v>1</v>
      </c>
      <c r="O11" s="305">
        <v>1</v>
      </c>
      <c r="P11" s="305">
        <v>1</v>
      </c>
      <c r="Q11" s="306">
        <v>1</v>
      </c>
      <c r="R11" s="307">
        <v>1</v>
      </c>
      <c r="S11" s="306">
        <v>1</v>
      </c>
      <c r="T11" s="306">
        <v>1</v>
      </c>
      <c r="U11" s="306"/>
      <c r="V11" s="306">
        <v>1</v>
      </c>
      <c r="W11" s="1871">
        <v>1</v>
      </c>
      <c r="X11" s="291"/>
      <c r="Y11" s="291"/>
      <c r="Z11" s="291"/>
      <c r="AA11" s="291"/>
      <c r="AB11" s="291"/>
      <c r="AC11" s="291"/>
      <c r="AD11" s="291"/>
      <c r="AE11" s="291"/>
      <c r="AF11" s="291"/>
      <c r="AG11" s="291"/>
      <c r="AH11" s="291"/>
      <c r="AI11" s="291"/>
      <c r="AL11" s="291"/>
    </row>
    <row r="12" spans="1:38" ht="13.5" customHeight="1">
      <c r="A12" s="308"/>
      <c r="B12" s="309" t="s">
        <v>689</v>
      </c>
      <c r="C12" s="310"/>
      <c r="D12" s="311"/>
      <c r="E12" s="311"/>
      <c r="F12" s="311"/>
      <c r="G12" s="311"/>
      <c r="H12" s="311"/>
      <c r="I12" s="311"/>
      <c r="J12" s="311"/>
      <c r="K12" s="311">
        <v>1</v>
      </c>
      <c r="L12" s="311"/>
      <c r="M12" s="311"/>
      <c r="N12" s="311">
        <v>1</v>
      </c>
      <c r="O12" s="311">
        <v>1</v>
      </c>
      <c r="P12" s="311">
        <v>1</v>
      </c>
      <c r="Q12" s="312">
        <v>1</v>
      </c>
      <c r="R12" s="313">
        <v>1</v>
      </c>
      <c r="S12" s="312">
        <v>1</v>
      </c>
      <c r="T12" s="312">
        <v>1</v>
      </c>
      <c r="U12" s="312"/>
      <c r="V12" s="312">
        <v>1</v>
      </c>
      <c r="W12" s="1072">
        <v>1</v>
      </c>
      <c r="X12" s="291"/>
      <c r="Y12" s="291"/>
      <c r="Z12" s="291"/>
      <c r="AA12" s="291"/>
      <c r="AB12" s="291"/>
      <c r="AC12" s="291"/>
      <c r="AD12" s="291"/>
      <c r="AE12" s="291"/>
      <c r="AF12" s="291"/>
      <c r="AG12" s="291"/>
      <c r="AH12" s="291"/>
      <c r="AI12" s="291"/>
      <c r="AL12" s="291"/>
    </row>
    <row r="13" spans="1:38" ht="13.5" customHeight="1">
      <c r="A13" s="302" t="s">
        <v>658</v>
      </c>
      <c r="B13" s="303" t="s">
        <v>688</v>
      </c>
      <c r="C13" s="304">
        <v>3</v>
      </c>
      <c r="D13" s="305">
        <v>1</v>
      </c>
      <c r="E13" s="305"/>
      <c r="F13" s="305">
        <v>1</v>
      </c>
      <c r="G13" s="305">
        <v>1</v>
      </c>
      <c r="H13" s="305">
        <v>1</v>
      </c>
      <c r="I13" s="305"/>
      <c r="J13" s="305"/>
      <c r="K13" s="305">
        <v>1</v>
      </c>
      <c r="L13" s="305">
        <v>1</v>
      </c>
      <c r="M13" s="305">
        <v>1</v>
      </c>
      <c r="N13" s="305">
        <v>1</v>
      </c>
      <c r="O13" s="305">
        <v>1</v>
      </c>
      <c r="P13" s="305"/>
      <c r="Q13" s="306"/>
      <c r="R13" s="307"/>
      <c r="S13" s="306"/>
      <c r="T13" s="306">
        <v>1</v>
      </c>
      <c r="U13" s="306">
        <v>1</v>
      </c>
      <c r="V13" s="306">
        <v>1</v>
      </c>
      <c r="W13" s="1871">
        <v>1</v>
      </c>
      <c r="X13" s="291"/>
      <c r="Y13" s="291"/>
      <c r="Z13" s="291"/>
      <c r="AA13" s="291"/>
      <c r="AB13" s="291"/>
      <c r="AC13" s="291"/>
      <c r="AD13" s="291"/>
      <c r="AE13" s="291"/>
      <c r="AF13" s="291"/>
      <c r="AG13" s="291"/>
      <c r="AH13" s="291"/>
      <c r="AI13" s="291"/>
      <c r="AL13" s="291"/>
    </row>
    <row r="14" spans="1:38" ht="13.5" customHeight="1">
      <c r="A14" s="308"/>
      <c r="B14" s="309" t="s">
        <v>689</v>
      </c>
      <c r="C14" s="310">
        <v>3</v>
      </c>
      <c r="D14" s="311">
        <v>1</v>
      </c>
      <c r="E14" s="311"/>
      <c r="F14" s="311">
        <v>1</v>
      </c>
      <c r="G14" s="311">
        <v>1</v>
      </c>
      <c r="H14" s="311">
        <v>1</v>
      </c>
      <c r="I14" s="311"/>
      <c r="J14" s="311"/>
      <c r="K14" s="311">
        <v>1</v>
      </c>
      <c r="L14" s="311">
        <v>1</v>
      </c>
      <c r="M14" s="311">
        <v>1</v>
      </c>
      <c r="N14" s="311">
        <v>1</v>
      </c>
      <c r="O14" s="311">
        <v>1</v>
      </c>
      <c r="P14" s="311"/>
      <c r="Q14" s="312"/>
      <c r="R14" s="313"/>
      <c r="S14" s="312"/>
      <c r="T14" s="312">
        <v>1</v>
      </c>
      <c r="U14" s="312">
        <v>2</v>
      </c>
      <c r="V14" s="312">
        <v>2</v>
      </c>
      <c r="W14" s="1072">
        <v>2</v>
      </c>
      <c r="X14" s="291"/>
      <c r="Y14" s="291"/>
      <c r="Z14" s="291"/>
      <c r="AA14" s="291"/>
      <c r="AB14" s="291"/>
      <c r="AC14" s="291"/>
      <c r="AD14" s="291"/>
      <c r="AE14" s="291"/>
      <c r="AF14" s="291"/>
      <c r="AG14" s="291"/>
      <c r="AH14" s="291"/>
      <c r="AI14" s="291"/>
      <c r="AL14" s="291"/>
    </row>
    <row r="15" spans="1:38" ht="13.5" customHeight="1">
      <c r="A15" s="302" t="s">
        <v>693</v>
      </c>
      <c r="B15" s="303" t="s">
        <v>688</v>
      </c>
      <c r="C15" s="304"/>
      <c r="D15" s="305"/>
      <c r="E15" s="305"/>
      <c r="F15" s="305"/>
      <c r="G15" s="305"/>
      <c r="H15" s="305"/>
      <c r="I15" s="305"/>
      <c r="J15" s="305"/>
      <c r="K15" s="305"/>
      <c r="L15" s="305">
        <v>1</v>
      </c>
      <c r="M15" s="305">
        <v>1</v>
      </c>
      <c r="N15" s="305">
        <v>1</v>
      </c>
      <c r="O15" s="305">
        <v>1</v>
      </c>
      <c r="P15" s="305">
        <v>1</v>
      </c>
      <c r="Q15" s="306">
        <v>1</v>
      </c>
      <c r="R15" s="307"/>
      <c r="S15" s="306"/>
      <c r="T15" s="306"/>
      <c r="U15" s="306"/>
      <c r="V15" s="306"/>
      <c r="W15" s="1871"/>
      <c r="X15" s="291"/>
      <c r="Y15" s="291"/>
      <c r="Z15" s="291"/>
      <c r="AA15" s="291"/>
      <c r="AB15" s="291"/>
      <c r="AC15" s="291"/>
      <c r="AD15" s="291"/>
      <c r="AE15" s="291"/>
      <c r="AF15" s="291"/>
      <c r="AG15" s="291"/>
      <c r="AH15" s="291"/>
      <c r="AI15" s="291"/>
      <c r="AL15" s="291"/>
    </row>
    <row r="16" spans="1:38" ht="13.5" customHeight="1">
      <c r="A16" s="308"/>
      <c r="B16" s="309" t="s">
        <v>689</v>
      </c>
      <c r="C16" s="310"/>
      <c r="D16" s="311"/>
      <c r="E16" s="311"/>
      <c r="F16" s="311"/>
      <c r="G16" s="311"/>
      <c r="H16" s="311"/>
      <c r="I16" s="311"/>
      <c r="J16" s="311"/>
      <c r="K16" s="311"/>
      <c r="L16" s="311">
        <v>1</v>
      </c>
      <c r="M16" s="311">
        <v>1</v>
      </c>
      <c r="N16" s="311">
        <v>1</v>
      </c>
      <c r="O16" s="311">
        <v>1</v>
      </c>
      <c r="P16" s="311">
        <v>1</v>
      </c>
      <c r="Q16" s="312">
        <v>1</v>
      </c>
      <c r="R16" s="313"/>
      <c r="S16" s="312"/>
      <c r="T16" s="312"/>
      <c r="U16" s="312"/>
      <c r="V16" s="312"/>
      <c r="W16" s="1072"/>
      <c r="X16" s="291"/>
      <c r="Y16" s="291"/>
      <c r="Z16" s="291"/>
      <c r="AA16" s="291"/>
      <c r="AB16" s="291"/>
      <c r="AC16" s="291"/>
      <c r="AD16" s="291"/>
      <c r="AE16" s="291"/>
      <c r="AF16" s="291"/>
      <c r="AG16" s="291"/>
      <c r="AH16" s="291"/>
      <c r="AI16" s="291"/>
      <c r="AL16" s="291"/>
    </row>
    <row r="17" spans="1:38" ht="13.5" customHeight="1">
      <c r="A17" s="302" t="s">
        <v>694</v>
      </c>
      <c r="B17" s="303" t="s">
        <v>688</v>
      </c>
      <c r="C17" s="304">
        <v>0</v>
      </c>
      <c r="D17" s="305"/>
      <c r="E17" s="305"/>
      <c r="F17" s="305"/>
      <c r="G17" s="305"/>
      <c r="H17" s="305"/>
      <c r="I17" s="305"/>
      <c r="J17" s="305"/>
      <c r="K17" s="305"/>
      <c r="L17" s="305"/>
      <c r="M17" s="305"/>
      <c r="N17" s="305"/>
      <c r="O17" s="305"/>
      <c r="P17" s="305"/>
      <c r="Q17" s="306"/>
      <c r="R17" s="307"/>
      <c r="S17" s="306"/>
      <c r="T17" s="306"/>
      <c r="U17" s="306"/>
      <c r="V17" s="306"/>
      <c r="W17" s="1871"/>
      <c r="X17" s="291"/>
      <c r="Y17" s="291"/>
      <c r="Z17" s="291"/>
      <c r="AA17" s="291"/>
      <c r="AB17" s="291"/>
      <c r="AC17" s="291"/>
      <c r="AD17" s="291"/>
      <c r="AE17" s="291"/>
      <c r="AF17" s="291"/>
      <c r="AG17" s="291"/>
      <c r="AH17" s="291"/>
      <c r="AI17" s="291"/>
      <c r="AL17" s="291"/>
    </row>
    <row r="18" spans="1:38" ht="13.5" customHeight="1">
      <c r="A18" s="308"/>
      <c r="B18" s="309" t="s">
        <v>689</v>
      </c>
      <c r="C18" s="310">
        <v>0</v>
      </c>
      <c r="D18" s="311"/>
      <c r="E18" s="311"/>
      <c r="F18" s="311"/>
      <c r="G18" s="311"/>
      <c r="H18" s="311"/>
      <c r="I18" s="311"/>
      <c r="J18" s="311"/>
      <c r="K18" s="311"/>
      <c r="L18" s="311"/>
      <c r="M18" s="311"/>
      <c r="N18" s="311"/>
      <c r="O18" s="311"/>
      <c r="P18" s="311"/>
      <c r="Q18" s="312"/>
      <c r="R18" s="313"/>
      <c r="S18" s="312"/>
      <c r="T18" s="312"/>
      <c r="U18" s="312"/>
      <c r="V18" s="312"/>
      <c r="W18" s="1072"/>
      <c r="X18" s="291"/>
      <c r="Y18" s="291"/>
      <c r="Z18" s="291"/>
      <c r="AA18" s="291"/>
      <c r="AB18" s="291"/>
      <c r="AC18" s="291"/>
      <c r="AD18" s="291"/>
      <c r="AE18" s="291"/>
      <c r="AF18" s="291"/>
      <c r="AG18" s="291"/>
      <c r="AH18" s="291"/>
      <c r="AI18" s="291"/>
      <c r="AL18" s="291"/>
    </row>
    <row r="19" spans="1:38" ht="13.5" customHeight="1">
      <c r="A19" s="302" t="s">
        <v>657</v>
      </c>
      <c r="B19" s="303" t="s">
        <v>688</v>
      </c>
      <c r="C19" s="304">
        <v>5</v>
      </c>
      <c r="D19" s="305">
        <v>5</v>
      </c>
      <c r="E19" s="305">
        <v>2</v>
      </c>
      <c r="F19" s="305">
        <v>3</v>
      </c>
      <c r="G19" s="305">
        <v>2</v>
      </c>
      <c r="H19" s="305">
        <v>1</v>
      </c>
      <c r="I19" s="305">
        <v>2</v>
      </c>
      <c r="J19" s="305">
        <v>2</v>
      </c>
      <c r="K19" s="305">
        <v>3</v>
      </c>
      <c r="L19" s="305">
        <v>3</v>
      </c>
      <c r="M19" s="305">
        <v>3</v>
      </c>
      <c r="N19" s="305">
        <v>3</v>
      </c>
      <c r="O19" s="305">
        <v>2</v>
      </c>
      <c r="P19" s="305">
        <v>1</v>
      </c>
      <c r="Q19" s="306">
        <v>1</v>
      </c>
      <c r="R19" s="307"/>
      <c r="S19" s="306">
        <v>2</v>
      </c>
      <c r="T19" s="306">
        <v>2</v>
      </c>
      <c r="U19" s="306">
        <v>2</v>
      </c>
      <c r="V19" s="306">
        <v>2</v>
      </c>
      <c r="W19" s="1871">
        <v>2</v>
      </c>
      <c r="X19" s="291"/>
      <c r="Y19" s="291"/>
      <c r="Z19" s="291"/>
      <c r="AA19" s="291"/>
      <c r="AB19" s="291"/>
      <c r="AC19" s="291"/>
      <c r="AD19" s="291"/>
      <c r="AE19" s="291"/>
      <c r="AF19" s="291"/>
      <c r="AG19" s="291"/>
      <c r="AH19" s="291"/>
      <c r="AI19" s="291"/>
      <c r="AL19" s="291"/>
    </row>
    <row r="20" spans="1:38" ht="13.5" customHeight="1">
      <c r="A20" s="308"/>
      <c r="B20" s="309" t="s">
        <v>689</v>
      </c>
      <c r="C20" s="310">
        <v>6</v>
      </c>
      <c r="D20" s="311">
        <v>5</v>
      </c>
      <c r="E20" s="311">
        <v>2</v>
      </c>
      <c r="F20" s="311">
        <v>3</v>
      </c>
      <c r="G20" s="311">
        <v>2</v>
      </c>
      <c r="H20" s="311">
        <v>1</v>
      </c>
      <c r="I20" s="311">
        <v>2</v>
      </c>
      <c r="J20" s="311">
        <v>2</v>
      </c>
      <c r="K20" s="311">
        <v>3</v>
      </c>
      <c r="L20" s="311">
        <v>3</v>
      </c>
      <c r="M20" s="311">
        <v>3</v>
      </c>
      <c r="N20" s="311">
        <v>3</v>
      </c>
      <c r="O20" s="311">
        <v>2</v>
      </c>
      <c r="P20" s="311">
        <v>1</v>
      </c>
      <c r="Q20" s="312">
        <v>1</v>
      </c>
      <c r="R20" s="313"/>
      <c r="S20" s="312">
        <v>2</v>
      </c>
      <c r="T20" s="312">
        <v>2</v>
      </c>
      <c r="U20" s="312">
        <v>2</v>
      </c>
      <c r="V20" s="312">
        <v>2</v>
      </c>
      <c r="W20" s="1072">
        <v>2</v>
      </c>
      <c r="X20" s="291"/>
      <c r="Y20" s="291"/>
      <c r="Z20" s="291"/>
      <c r="AA20" s="291"/>
      <c r="AB20" s="291"/>
      <c r="AC20" s="291"/>
      <c r="AD20" s="291"/>
      <c r="AE20" s="291"/>
      <c r="AF20" s="291"/>
      <c r="AG20" s="291"/>
      <c r="AH20" s="291"/>
      <c r="AI20" s="291"/>
      <c r="AL20" s="291"/>
    </row>
    <row r="21" spans="1:38" ht="13.5" customHeight="1">
      <c r="A21" s="302" t="s">
        <v>659</v>
      </c>
      <c r="B21" s="303" t="s">
        <v>688</v>
      </c>
      <c r="C21" s="304">
        <v>0</v>
      </c>
      <c r="D21" s="305">
        <v>1</v>
      </c>
      <c r="E21" s="305"/>
      <c r="F21" s="305"/>
      <c r="G21" s="305"/>
      <c r="H21" s="305"/>
      <c r="I21" s="305"/>
      <c r="J21" s="305"/>
      <c r="K21" s="305"/>
      <c r="L21" s="305"/>
      <c r="M21" s="305"/>
      <c r="N21" s="305"/>
      <c r="O21" s="305"/>
      <c r="P21" s="305"/>
      <c r="Q21" s="306"/>
      <c r="R21" s="307"/>
      <c r="S21" s="306"/>
      <c r="T21" s="306"/>
      <c r="U21" s="306"/>
      <c r="V21" s="306"/>
      <c r="W21" s="1871"/>
      <c r="X21" s="291"/>
      <c r="Y21" s="291"/>
      <c r="Z21" s="291"/>
      <c r="AA21" s="291"/>
      <c r="AB21" s="291"/>
      <c r="AC21" s="291"/>
      <c r="AD21" s="291"/>
      <c r="AE21" s="291"/>
      <c r="AF21" s="291"/>
      <c r="AG21" s="291"/>
      <c r="AH21" s="291"/>
      <c r="AI21" s="291"/>
      <c r="AL21" s="291"/>
    </row>
    <row r="22" spans="1:38" ht="13.5" customHeight="1">
      <c r="A22" s="308"/>
      <c r="B22" s="309" t="s">
        <v>689</v>
      </c>
      <c r="C22" s="310">
        <v>0</v>
      </c>
      <c r="D22" s="311">
        <v>1</v>
      </c>
      <c r="E22" s="311"/>
      <c r="F22" s="311"/>
      <c r="G22" s="311"/>
      <c r="H22" s="311"/>
      <c r="I22" s="311"/>
      <c r="J22" s="311"/>
      <c r="K22" s="311"/>
      <c r="L22" s="311"/>
      <c r="M22" s="311"/>
      <c r="N22" s="311"/>
      <c r="O22" s="311"/>
      <c r="P22" s="311"/>
      <c r="Q22" s="312"/>
      <c r="R22" s="313"/>
      <c r="S22" s="312"/>
      <c r="T22" s="312"/>
      <c r="U22" s="312"/>
      <c r="V22" s="312"/>
      <c r="W22" s="1072"/>
      <c r="X22" s="291"/>
      <c r="Y22" s="291"/>
      <c r="Z22" s="291"/>
      <c r="AA22" s="291"/>
      <c r="AB22" s="291"/>
      <c r="AC22" s="291"/>
      <c r="AD22" s="291"/>
      <c r="AE22" s="291"/>
      <c r="AF22" s="291"/>
      <c r="AG22" s="291"/>
      <c r="AH22" s="291"/>
      <c r="AI22" s="291"/>
      <c r="AL22" s="291"/>
    </row>
    <row r="23" spans="1:38" ht="13.5" customHeight="1">
      <c r="A23" s="302" t="s">
        <v>695</v>
      </c>
      <c r="B23" s="303" t="s">
        <v>688</v>
      </c>
      <c r="C23" s="304"/>
      <c r="D23" s="305"/>
      <c r="E23" s="305">
        <v>1</v>
      </c>
      <c r="F23" s="305">
        <v>1</v>
      </c>
      <c r="G23" s="305">
        <v>1</v>
      </c>
      <c r="H23" s="305">
        <v>1</v>
      </c>
      <c r="I23" s="305">
        <v>1</v>
      </c>
      <c r="J23" s="305">
        <v>1</v>
      </c>
      <c r="K23" s="305"/>
      <c r="L23" s="305"/>
      <c r="M23" s="305"/>
      <c r="N23" s="305"/>
      <c r="O23" s="305"/>
      <c r="P23" s="305"/>
      <c r="Q23" s="306"/>
      <c r="R23" s="307"/>
      <c r="S23" s="306"/>
      <c r="T23" s="306"/>
      <c r="U23" s="306"/>
      <c r="V23" s="306">
        <v>1</v>
      </c>
      <c r="W23" s="1871">
        <v>1</v>
      </c>
      <c r="X23" s="291"/>
      <c r="Y23" s="291"/>
      <c r="Z23" s="291"/>
      <c r="AA23" s="291"/>
      <c r="AB23" s="291"/>
      <c r="AC23" s="291"/>
      <c r="AD23" s="291"/>
      <c r="AE23" s="291"/>
      <c r="AF23" s="291"/>
      <c r="AG23" s="291"/>
      <c r="AH23" s="291"/>
      <c r="AI23" s="291"/>
      <c r="AL23" s="291"/>
    </row>
    <row r="24" spans="1:38" ht="13.5" customHeight="1">
      <c r="A24" s="308"/>
      <c r="B24" s="309" t="s">
        <v>689</v>
      </c>
      <c r="C24" s="310"/>
      <c r="D24" s="311"/>
      <c r="E24" s="311">
        <v>1</v>
      </c>
      <c r="F24" s="311">
        <v>1</v>
      </c>
      <c r="G24" s="311">
        <v>1</v>
      </c>
      <c r="H24" s="311">
        <v>1</v>
      </c>
      <c r="I24" s="311">
        <v>1</v>
      </c>
      <c r="J24" s="311">
        <v>1</v>
      </c>
      <c r="K24" s="311"/>
      <c r="L24" s="311"/>
      <c r="M24" s="311"/>
      <c r="N24" s="311"/>
      <c r="O24" s="311"/>
      <c r="P24" s="311"/>
      <c r="Q24" s="312"/>
      <c r="R24" s="313"/>
      <c r="S24" s="312"/>
      <c r="T24" s="312"/>
      <c r="U24" s="312"/>
      <c r="V24" s="312">
        <v>1</v>
      </c>
      <c r="W24" s="1072">
        <v>1</v>
      </c>
      <c r="X24" s="291"/>
      <c r="Y24" s="291"/>
      <c r="Z24" s="291"/>
      <c r="AA24" s="291"/>
      <c r="AB24" s="291"/>
      <c r="AC24" s="291"/>
      <c r="AD24" s="291"/>
      <c r="AE24" s="291"/>
      <c r="AF24" s="291"/>
      <c r="AG24" s="291"/>
      <c r="AH24" s="291"/>
      <c r="AI24" s="291"/>
      <c r="AL24" s="291"/>
    </row>
    <row r="25" spans="1:38" ht="13.5" customHeight="1">
      <c r="A25" s="302" t="s">
        <v>696</v>
      </c>
      <c r="B25" s="303" t="s">
        <v>688</v>
      </c>
      <c r="C25" s="304"/>
      <c r="D25" s="305"/>
      <c r="E25" s="305"/>
      <c r="F25" s="305"/>
      <c r="G25" s="305"/>
      <c r="H25" s="305"/>
      <c r="I25" s="305">
        <v>1</v>
      </c>
      <c r="J25" s="305">
        <v>1</v>
      </c>
      <c r="K25" s="305">
        <v>1</v>
      </c>
      <c r="L25" s="305">
        <v>1</v>
      </c>
      <c r="M25" s="305">
        <v>1</v>
      </c>
      <c r="N25" s="305">
        <v>2</v>
      </c>
      <c r="O25" s="305">
        <v>1</v>
      </c>
      <c r="P25" s="305">
        <v>1</v>
      </c>
      <c r="Q25" s="306">
        <v>1</v>
      </c>
      <c r="R25" s="307">
        <v>1</v>
      </c>
      <c r="S25" s="306">
        <v>1</v>
      </c>
      <c r="T25" s="306">
        <v>1</v>
      </c>
      <c r="U25" s="306"/>
      <c r="V25" s="306">
        <v>1</v>
      </c>
      <c r="W25" s="1871">
        <v>1</v>
      </c>
      <c r="X25" s="291"/>
      <c r="Y25" s="291"/>
      <c r="Z25" s="291"/>
      <c r="AA25" s="291"/>
      <c r="AB25" s="291"/>
      <c r="AC25" s="291"/>
      <c r="AD25" s="291"/>
      <c r="AE25" s="291"/>
      <c r="AF25" s="291"/>
      <c r="AG25" s="291"/>
      <c r="AH25" s="291"/>
      <c r="AI25" s="291"/>
      <c r="AL25" s="291"/>
    </row>
    <row r="26" spans="1:38" ht="13.5" customHeight="1">
      <c r="A26" s="308"/>
      <c r="B26" s="309" t="s">
        <v>689</v>
      </c>
      <c r="C26" s="310"/>
      <c r="D26" s="311"/>
      <c r="E26" s="311"/>
      <c r="F26" s="311"/>
      <c r="G26" s="311"/>
      <c r="H26" s="311"/>
      <c r="I26" s="311">
        <v>1</v>
      </c>
      <c r="J26" s="311">
        <v>1</v>
      </c>
      <c r="K26" s="311">
        <v>1</v>
      </c>
      <c r="L26" s="311">
        <v>1</v>
      </c>
      <c r="M26" s="311">
        <v>1</v>
      </c>
      <c r="N26" s="311">
        <v>2</v>
      </c>
      <c r="O26" s="311">
        <v>1</v>
      </c>
      <c r="P26" s="311">
        <v>1</v>
      </c>
      <c r="Q26" s="312">
        <v>1</v>
      </c>
      <c r="R26" s="313">
        <v>1</v>
      </c>
      <c r="S26" s="312">
        <v>1</v>
      </c>
      <c r="T26" s="312">
        <v>1</v>
      </c>
      <c r="U26" s="312"/>
      <c r="V26" s="312">
        <v>1</v>
      </c>
      <c r="W26" s="1072">
        <v>1</v>
      </c>
      <c r="X26" s="291"/>
      <c r="Y26" s="291"/>
      <c r="Z26" s="291"/>
      <c r="AA26" s="291"/>
      <c r="AB26" s="291"/>
      <c r="AC26" s="291"/>
      <c r="AD26" s="291"/>
      <c r="AE26" s="291"/>
      <c r="AF26" s="291"/>
      <c r="AG26" s="291"/>
      <c r="AH26" s="291"/>
      <c r="AI26" s="291"/>
      <c r="AL26" s="291"/>
    </row>
    <row r="27" spans="1:38" ht="13.5" customHeight="1">
      <c r="A27" s="302" t="s">
        <v>660</v>
      </c>
      <c r="B27" s="303" t="s">
        <v>688</v>
      </c>
      <c r="C27" s="304">
        <v>0</v>
      </c>
      <c r="D27" s="305">
        <v>2</v>
      </c>
      <c r="E27" s="305">
        <v>2</v>
      </c>
      <c r="F27" s="305">
        <v>2</v>
      </c>
      <c r="G27" s="305">
        <v>1</v>
      </c>
      <c r="H27" s="305">
        <v>1</v>
      </c>
      <c r="I27" s="305">
        <v>1</v>
      </c>
      <c r="J27" s="305"/>
      <c r="K27" s="305">
        <v>2</v>
      </c>
      <c r="L27" s="305">
        <v>2</v>
      </c>
      <c r="M27" s="305">
        <v>3</v>
      </c>
      <c r="N27" s="305">
        <v>2</v>
      </c>
      <c r="O27" s="305">
        <v>2</v>
      </c>
      <c r="P27" s="305">
        <v>1</v>
      </c>
      <c r="Q27" s="306">
        <v>1</v>
      </c>
      <c r="R27" s="307"/>
      <c r="S27" s="306">
        <v>1</v>
      </c>
      <c r="T27" s="306"/>
      <c r="U27" s="306">
        <v>1</v>
      </c>
      <c r="V27" s="306">
        <v>1</v>
      </c>
      <c r="W27" s="1871">
        <v>1</v>
      </c>
      <c r="X27" s="291"/>
      <c r="Y27" s="291"/>
      <c r="Z27" s="291"/>
      <c r="AA27" s="291"/>
      <c r="AB27" s="291"/>
      <c r="AC27" s="291"/>
      <c r="AD27" s="291"/>
      <c r="AE27" s="291"/>
      <c r="AF27" s="291"/>
      <c r="AG27" s="291"/>
      <c r="AH27" s="291"/>
      <c r="AI27" s="291"/>
      <c r="AL27" s="291"/>
    </row>
    <row r="28" spans="1:38" ht="13.5" customHeight="1">
      <c r="A28" s="308"/>
      <c r="B28" s="309" t="s">
        <v>689</v>
      </c>
      <c r="C28" s="310">
        <v>0</v>
      </c>
      <c r="D28" s="311">
        <v>2</v>
      </c>
      <c r="E28" s="311">
        <v>2</v>
      </c>
      <c r="F28" s="311">
        <v>2</v>
      </c>
      <c r="G28" s="311">
        <v>1</v>
      </c>
      <c r="H28" s="311">
        <v>2</v>
      </c>
      <c r="I28" s="311">
        <v>1</v>
      </c>
      <c r="J28" s="311"/>
      <c r="K28" s="311">
        <v>3</v>
      </c>
      <c r="L28" s="311">
        <v>3</v>
      </c>
      <c r="M28" s="311">
        <v>3</v>
      </c>
      <c r="N28" s="311">
        <v>3</v>
      </c>
      <c r="O28" s="311">
        <v>3</v>
      </c>
      <c r="P28" s="311">
        <v>1</v>
      </c>
      <c r="Q28" s="312">
        <v>1</v>
      </c>
      <c r="R28" s="313"/>
      <c r="S28" s="312">
        <v>1</v>
      </c>
      <c r="T28" s="312"/>
      <c r="U28" s="312">
        <v>1</v>
      </c>
      <c r="V28" s="312">
        <v>1</v>
      </c>
      <c r="W28" s="1072">
        <v>1</v>
      </c>
      <c r="X28" s="291"/>
      <c r="Y28" s="291"/>
      <c r="Z28" s="291"/>
      <c r="AA28" s="291"/>
      <c r="AB28" s="291"/>
      <c r="AC28" s="291"/>
      <c r="AD28" s="291"/>
      <c r="AE28" s="291"/>
      <c r="AF28" s="291"/>
      <c r="AG28" s="291"/>
      <c r="AH28" s="291"/>
      <c r="AI28" s="291"/>
      <c r="AL28" s="291"/>
    </row>
    <row r="29" spans="1:38" ht="13.5" customHeight="1">
      <c r="A29" s="302" t="s">
        <v>662</v>
      </c>
      <c r="B29" s="303" t="s">
        <v>688</v>
      </c>
      <c r="C29" s="304">
        <v>0</v>
      </c>
      <c r="D29" s="305"/>
      <c r="E29" s="305"/>
      <c r="F29" s="305"/>
      <c r="G29" s="305"/>
      <c r="H29" s="305"/>
      <c r="I29" s="305"/>
      <c r="J29" s="305"/>
      <c r="K29" s="305"/>
      <c r="L29" s="305"/>
      <c r="M29" s="305"/>
      <c r="N29" s="305"/>
      <c r="O29" s="305"/>
      <c r="P29" s="305"/>
      <c r="Q29" s="306"/>
      <c r="R29" s="307"/>
      <c r="S29" s="306"/>
      <c r="T29" s="306"/>
      <c r="U29" s="306"/>
      <c r="V29" s="306"/>
      <c r="W29" s="1871"/>
      <c r="X29" s="291"/>
      <c r="Y29" s="291"/>
      <c r="Z29" s="291"/>
      <c r="AA29" s="291"/>
      <c r="AB29" s="291"/>
      <c r="AC29" s="291"/>
      <c r="AD29" s="291"/>
      <c r="AE29" s="291"/>
      <c r="AF29" s="291"/>
      <c r="AG29" s="291"/>
      <c r="AH29" s="291"/>
      <c r="AI29" s="291"/>
      <c r="AL29" s="291"/>
    </row>
    <row r="30" spans="1:38" ht="13.5" customHeight="1">
      <c r="A30" s="308"/>
      <c r="B30" s="309" t="s">
        <v>689</v>
      </c>
      <c r="C30" s="310">
        <v>0</v>
      </c>
      <c r="D30" s="311"/>
      <c r="E30" s="311"/>
      <c r="F30" s="311"/>
      <c r="G30" s="311"/>
      <c r="H30" s="311"/>
      <c r="I30" s="311"/>
      <c r="J30" s="311"/>
      <c r="K30" s="311"/>
      <c r="L30" s="311"/>
      <c r="M30" s="311"/>
      <c r="N30" s="311"/>
      <c r="O30" s="311"/>
      <c r="P30" s="311"/>
      <c r="Q30" s="312"/>
      <c r="R30" s="313"/>
      <c r="S30" s="312"/>
      <c r="T30" s="312"/>
      <c r="U30" s="312"/>
      <c r="V30" s="312"/>
      <c r="W30" s="1072"/>
      <c r="X30" s="291"/>
      <c r="Y30" s="291"/>
      <c r="Z30" s="291"/>
      <c r="AA30" s="291"/>
      <c r="AB30" s="291"/>
      <c r="AC30" s="291"/>
      <c r="AD30" s="291"/>
      <c r="AE30" s="291"/>
      <c r="AF30" s="291"/>
      <c r="AG30" s="291"/>
      <c r="AH30" s="291"/>
      <c r="AI30" s="291"/>
      <c r="AL30" s="291"/>
    </row>
    <row r="31" spans="1:38" ht="13.5" customHeight="1">
      <c r="A31" s="302" t="s">
        <v>661</v>
      </c>
      <c r="B31" s="303" t="s">
        <v>688</v>
      </c>
      <c r="C31" s="304">
        <v>0</v>
      </c>
      <c r="D31" s="305"/>
      <c r="E31" s="305"/>
      <c r="F31" s="305"/>
      <c r="G31" s="305"/>
      <c r="H31" s="305"/>
      <c r="I31" s="305"/>
      <c r="J31" s="305"/>
      <c r="K31" s="305"/>
      <c r="L31" s="305"/>
      <c r="M31" s="305"/>
      <c r="N31" s="305"/>
      <c r="O31" s="305"/>
      <c r="P31" s="305"/>
      <c r="Q31" s="306"/>
      <c r="R31" s="307"/>
      <c r="S31" s="306"/>
      <c r="T31" s="306"/>
      <c r="U31" s="306"/>
      <c r="V31" s="306"/>
      <c r="W31" s="1871"/>
      <c r="X31" s="291"/>
      <c r="Y31" s="291"/>
      <c r="Z31" s="291"/>
      <c r="AA31" s="291"/>
      <c r="AB31" s="291"/>
      <c r="AC31" s="291"/>
      <c r="AD31" s="291"/>
      <c r="AE31" s="291"/>
      <c r="AF31" s="291"/>
      <c r="AG31" s="291"/>
      <c r="AH31" s="291"/>
      <c r="AI31" s="291"/>
      <c r="AL31" s="291"/>
    </row>
    <row r="32" spans="1:38" ht="13.5" customHeight="1">
      <c r="A32" s="308"/>
      <c r="B32" s="309" t="s">
        <v>689</v>
      </c>
      <c r="C32" s="310">
        <v>0</v>
      </c>
      <c r="D32" s="311"/>
      <c r="E32" s="311"/>
      <c r="F32" s="311"/>
      <c r="G32" s="311"/>
      <c r="H32" s="311"/>
      <c r="I32" s="311"/>
      <c r="J32" s="311"/>
      <c r="K32" s="311"/>
      <c r="L32" s="311"/>
      <c r="M32" s="311"/>
      <c r="N32" s="311"/>
      <c r="O32" s="311"/>
      <c r="P32" s="311"/>
      <c r="Q32" s="312"/>
      <c r="R32" s="313"/>
      <c r="S32" s="312"/>
      <c r="T32" s="312"/>
      <c r="U32" s="312"/>
      <c r="V32" s="312"/>
      <c r="W32" s="1072"/>
      <c r="X32" s="291"/>
      <c r="Y32" s="291"/>
      <c r="Z32" s="291"/>
      <c r="AA32" s="291"/>
      <c r="AB32" s="291"/>
      <c r="AC32" s="291"/>
      <c r="AD32" s="291"/>
      <c r="AE32" s="291"/>
      <c r="AF32" s="291"/>
      <c r="AG32" s="291"/>
      <c r="AH32" s="291"/>
      <c r="AI32" s="291"/>
      <c r="AL32" s="291"/>
    </row>
    <row r="33" spans="1:38" ht="13.5" customHeight="1">
      <c r="A33" s="302" t="s">
        <v>697</v>
      </c>
      <c r="B33" s="303" t="s">
        <v>688</v>
      </c>
      <c r="C33" s="304"/>
      <c r="D33" s="305"/>
      <c r="E33" s="305"/>
      <c r="F33" s="305"/>
      <c r="G33" s="305"/>
      <c r="H33" s="305"/>
      <c r="I33" s="305"/>
      <c r="J33" s="305"/>
      <c r="K33" s="305"/>
      <c r="L33" s="305"/>
      <c r="M33" s="305"/>
      <c r="N33" s="305"/>
      <c r="O33" s="305">
        <v>1</v>
      </c>
      <c r="P33" s="305">
        <v>1</v>
      </c>
      <c r="Q33" s="306">
        <v>1</v>
      </c>
      <c r="R33" s="307">
        <v>1</v>
      </c>
      <c r="S33" s="306">
        <v>2</v>
      </c>
      <c r="T33" s="306">
        <v>1</v>
      </c>
      <c r="U33" s="306"/>
      <c r="V33" s="306">
        <v>1</v>
      </c>
      <c r="W33" s="1871">
        <v>1</v>
      </c>
      <c r="X33" s="291"/>
      <c r="Y33" s="291"/>
      <c r="Z33" s="291"/>
      <c r="AA33" s="291"/>
      <c r="AB33" s="291"/>
      <c r="AC33" s="291"/>
      <c r="AD33" s="291"/>
      <c r="AE33" s="291"/>
      <c r="AF33" s="291"/>
      <c r="AG33" s="291"/>
      <c r="AH33" s="291"/>
      <c r="AI33" s="291"/>
      <c r="AL33" s="291"/>
    </row>
    <row r="34" spans="1:38" ht="13.5" customHeight="1">
      <c r="A34" s="308"/>
      <c r="B34" s="309" t="s">
        <v>689</v>
      </c>
      <c r="C34" s="310"/>
      <c r="D34" s="311"/>
      <c r="E34" s="311"/>
      <c r="F34" s="311"/>
      <c r="G34" s="311"/>
      <c r="H34" s="311"/>
      <c r="I34" s="311"/>
      <c r="J34" s="311"/>
      <c r="K34" s="311"/>
      <c r="L34" s="311"/>
      <c r="M34" s="311"/>
      <c r="N34" s="311"/>
      <c r="O34" s="311">
        <v>1</v>
      </c>
      <c r="P34" s="311">
        <v>1</v>
      </c>
      <c r="Q34" s="312">
        <v>1</v>
      </c>
      <c r="R34" s="313">
        <v>1</v>
      </c>
      <c r="S34" s="312">
        <v>2</v>
      </c>
      <c r="T34" s="312">
        <v>1</v>
      </c>
      <c r="U34" s="312"/>
      <c r="V34" s="312">
        <v>1</v>
      </c>
      <c r="W34" s="1072">
        <v>1</v>
      </c>
      <c r="X34" s="291"/>
      <c r="Y34" s="291"/>
      <c r="Z34" s="291"/>
      <c r="AA34" s="291"/>
      <c r="AB34" s="291"/>
      <c r="AC34" s="291"/>
      <c r="AD34" s="291"/>
      <c r="AE34" s="291"/>
      <c r="AF34" s="291"/>
      <c r="AG34" s="291"/>
      <c r="AH34" s="291"/>
      <c r="AI34" s="291"/>
      <c r="AL34" s="291"/>
    </row>
    <row r="35" spans="1:38" ht="13.5" customHeight="1">
      <c r="A35" s="302" t="s">
        <v>663</v>
      </c>
      <c r="B35" s="303" t="s">
        <v>688</v>
      </c>
      <c r="C35" s="304">
        <v>0</v>
      </c>
      <c r="D35" s="305"/>
      <c r="E35" s="305"/>
      <c r="F35" s="305"/>
      <c r="G35" s="305"/>
      <c r="H35" s="305"/>
      <c r="I35" s="305"/>
      <c r="J35" s="305"/>
      <c r="K35" s="305"/>
      <c r="L35" s="305"/>
      <c r="M35" s="305"/>
      <c r="N35" s="305"/>
      <c r="O35" s="305"/>
      <c r="P35" s="305"/>
      <c r="Q35" s="306"/>
      <c r="R35" s="307"/>
      <c r="S35" s="306"/>
      <c r="T35" s="306"/>
      <c r="U35" s="306"/>
      <c r="V35" s="306"/>
      <c r="W35" s="1871"/>
      <c r="X35" s="291"/>
      <c r="Y35" s="291"/>
      <c r="Z35" s="291"/>
      <c r="AA35" s="291"/>
      <c r="AB35" s="291"/>
      <c r="AC35" s="291"/>
      <c r="AD35" s="291"/>
      <c r="AE35" s="291"/>
      <c r="AF35" s="291"/>
      <c r="AG35" s="291"/>
      <c r="AH35" s="291"/>
      <c r="AI35" s="291"/>
      <c r="AL35" s="291"/>
    </row>
    <row r="36" spans="1:38" ht="13.5" customHeight="1">
      <c r="A36" s="308"/>
      <c r="B36" s="309" t="s">
        <v>689</v>
      </c>
      <c r="C36" s="310">
        <v>0</v>
      </c>
      <c r="D36" s="311"/>
      <c r="E36" s="311"/>
      <c r="F36" s="311"/>
      <c r="G36" s="311"/>
      <c r="H36" s="311"/>
      <c r="I36" s="311"/>
      <c r="J36" s="311"/>
      <c r="K36" s="311"/>
      <c r="L36" s="311"/>
      <c r="M36" s="311"/>
      <c r="N36" s="311"/>
      <c r="O36" s="311"/>
      <c r="P36" s="311"/>
      <c r="Q36" s="312"/>
      <c r="R36" s="313"/>
      <c r="S36" s="312"/>
      <c r="T36" s="312"/>
      <c r="U36" s="312"/>
      <c r="V36" s="312"/>
      <c r="W36" s="1072"/>
      <c r="X36" s="291"/>
      <c r="Y36" s="291"/>
      <c r="Z36" s="291"/>
      <c r="AA36" s="291"/>
      <c r="AB36" s="291"/>
      <c r="AC36" s="291"/>
      <c r="AD36" s="291"/>
      <c r="AE36" s="291"/>
      <c r="AF36" s="291"/>
      <c r="AG36" s="291"/>
      <c r="AH36" s="291"/>
      <c r="AI36" s="291"/>
      <c r="AL36" s="291"/>
    </row>
    <row r="37" spans="1:38" ht="13.5" customHeight="1">
      <c r="A37" s="302" t="s">
        <v>665</v>
      </c>
      <c r="B37" s="303" t="s">
        <v>688</v>
      </c>
      <c r="C37" s="304"/>
      <c r="D37" s="305"/>
      <c r="E37" s="305"/>
      <c r="F37" s="305">
        <v>1</v>
      </c>
      <c r="G37" s="305">
        <v>1</v>
      </c>
      <c r="H37" s="305">
        <v>1</v>
      </c>
      <c r="I37" s="305">
        <v>1</v>
      </c>
      <c r="J37" s="305">
        <v>1</v>
      </c>
      <c r="K37" s="305">
        <v>1</v>
      </c>
      <c r="L37" s="305">
        <v>1</v>
      </c>
      <c r="M37" s="305">
        <v>2</v>
      </c>
      <c r="N37" s="305">
        <v>2</v>
      </c>
      <c r="O37" s="305">
        <v>2</v>
      </c>
      <c r="P37" s="305">
        <v>2</v>
      </c>
      <c r="Q37" s="306">
        <v>2</v>
      </c>
      <c r="R37" s="307"/>
      <c r="S37" s="306">
        <v>1</v>
      </c>
      <c r="T37" s="306">
        <v>1</v>
      </c>
      <c r="U37" s="306">
        <v>1</v>
      </c>
      <c r="V37" s="306">
        <v>1</v>
      </c>
      <c r="W37" s="1871">
        <v>1</v>
      </c>
      <c r="X37" s="291"/>
      <c r="Y37" s="291"/>
      <c r="Z37" s="291"/>
      <c r="AA37" s="291"/>
      <c r="AB37" s="291"/>
      <c r="AC37" s="291"/>
      <c r="AD37" s="291"/>
      <c r="AE37" s="291"/>
      <c r="AF37" s="291"/>
      <c r="AG37" s="291"/>
      <c r="AH37" s="291"/>
      <c r="AI37" s="291"/>
      <c r="AL37" s="291"/>
    </row>
    <row r="38" spans="1:38" ht="13.5" customHeight="1">
      <c r="A38" s="308"/>
      <c r="B38" s="309" t="s">
        <v>689</v>
      </c>
      <c r="C38" s="310"/>
      <c r="D38" s="311"/>
      <c r="E38" s="311"/>
      <c r="F38" s="311">
        <v>1</v>
      </c>
      <c r="G38" s="311">
        <v>1</v>
      </c>
      <c r="H38" s="311">
        <v>1</v>
      </c>
      <c r="I38" s="311">
        <v>1</v>
      </c>
      <c r="J38" s="311">
        <v>1</v>
      </c>
      <c r="K38" s="311">
        <v>1</v>
      </c>
      <c r="L38" s="311">
        <v>1</v>
      </c>
      <c r="M38" s="311">
        <v>3</v>
      </c>
      <c r="N38" s="311">
        <v>2</v>
      </c>
      <c r="O38" s="311">
        <v>2</v>
      </c>
      <c r="P38" s="311">
        <v>2</v>
      </c>
      <c r="Q38" s="312">
        <v>2</v>
      </c>
      <c r="R38" s="313"/>
      <c r="S38" s="312">
        <v>1</v>
      </c>
      <c r="T38" s="312">
        <v>1</v>
      </c>
      <c r="U38" s="312">
        <v>1</v>
      </c>
      <c r="V38" s="312">
        <v>1</v>
      </c>
      <c r="W38" s="1072">
        <v>1</v>
      </c>
      <c r="X38" s="291"/>
      <c r="Y38" s="291"/>
      <c r="Z38" s="291"/>
      <c r="AA38" s="291"/>
      <c r="AB38" s="291"/>
      <c r="AC38" s="291"/>
      <c r="AD38" s="291"/>
      <c r="AE38" s="291"/>
      <c r="AF38" s="291"/>
      <c r="AG38" s="291"/>
      <c r="AH38" s="291"/>
      <c r="AI38" s="291"/>
      <c r="AL38" s="291"/>
    </row>
    <row r="39" spans="1:38" ht="13.5" customHeight="1">
      <c r="A39" s="302" t="s">
        <v>698</v>
      </c>
      <c r="B39" s="303" t="s">
        <v>688</v>
      </c>
      <c r="C39" s="304"/>
      <c r="D39" s="305"/>
      <c r="E39" s="305"/>
      <c r="F39" s="305"/>
      <c r="G39" s="305"/>
      <c r="H39" s="305">
        <v>1</v>
      </c>
      <c r="I39" s="305"/>
      <c r="J39" s="305"/>
      <c r="K39" s="305">
        <v>1</v>
      </c>
      <c r="L39" s="305">
        <v>1</v>
      </c>
      <c r="M39" s="305">
        <v>1</v>
      </c>
      <c r="N39" s="305">
        <v>2</v>
      </c>
      <c r="O39" s="305">
        <v>3</v>
      </c>
      <c r="P39" s="305">
        <v>2</v>
      </c>
      <c r="Q39" s="306">
        <v>2</v>
      </c>
      <c r="R39" s="307">
        <v>1</v>
      </c>
      <c r="S39" s="306">
        <v>1</v>
      </c>
      <c r="T39" s="306">
        <v>2</v>
      </c>
      <c r="U39" s="306">
        <v>2</v>
      </c>
      <c r="V39" s="306">
        <v>2</v>
      </c>
      <c r="W39" s="1871">
        <v>2</v>
      </c>
      <c r="X39" s="291"/>
      <c r="Y39" s="291"/>
      <c r="Z39" s="291"/>
      <c r="AA39" s="291"/>
      <c r="AB39" s="291"/>
      <c r="AC39" s="291"/>
      <c r="AD39" s="291"/>
      <c r="AE39" s="291"/>
      <c r="AF39" s="291"/>
      <c r="AG39" s="291"/>
      <c r="AH39" s="291"/>
      <c r="AI39" s="291"/>
      <c r="AL39" s="291"/>
    </row>
    <row r="40" spans="1:38" ht="13.5" customHeight="1">
      <c r="A40" s="308"/>
      <c r="B40" s="309" t="s">
        <v>689</v>
      </c>
      <c r="C40" s="310"/>
      <c r="D40" s="311"/>
      <c r="E40" s="311"/>
      <c r="F40" s="311"/>
      <c r="G40" s="311"/>
      <c r="H40" s="311">
        <v>4</v>
      </c>
      <c r="I40" s="311"/>
      <c r="J40" s="311"/>
      <c r="K40" s="311">
        <v>1</v>
      </c>
      <c r="L40" s="311">
        <v>1</v>
      </c>
      <c r="M40" s="311">
        <v>1</v>
      </c>
      <c r="N40" s="311">
        <v>2</v>
      </c>
      <c r="O40" s="311">
        <v>3</v>
      </c>
      <c r="P40" s="311">
        <v>2</v>
      </c>
      <c r="Q40" s="312">
        <v>2</v>
      </c>
      <c r="R40" s="313">
        <v>1</v>
      </c>
      <c r="S40" s="312">
        <v>1</v>
      </c>
      <c r="T40" s="312">
        <v>2</v>
      </c>
      <c r="U40" s="312">
        <v>2</v>
      </c>
      <c r="V40" s="312">
        <v>2</v>
      </c>
      <c r="W40" s="1072">
        <v>2</v>
      </c>
      <c r="X40" s="291"/>
      <c r="Y40" s="291"/>
      <c r="Z40" s="291"/>
      <c r="AA40" s="291"/>
      <c r="AB40" s="291"/>
      <c r="AC40" s="291"/>
      <c r="AD40" s="291"/>
      <c r="AE40" s="291"/>
      <c r="AF40" s="291"/>
      <c r="AG40" s="291"/>
      <c r="AH40" s="291"/>
      <c r="AI40" s="291"/>
      <c r="AL40" s="291"/>
    </row>
    <row r="41" spans="1:38" ht="13.5" customHeight="1">
      <c r="A41" s="302" t="s">
        <v>699</v>
      </c>
      <c r="B41" s="303" t="s">
        <v>688</v>
      </c>
      <c r="C41" s="304"/>
      <c r="D41" s="305"/>
      <c r="E41" s="305"/>
      <c r="F41" s="305"/>
      <c r="G41" s="305"/>
      <c r="H41" s="305"/>
      <c r="I41" s="305"/>
      <c r="J41" s="305"/>
      <c r="K41" s="305"/>
      <c r="L41" s="305"/>
      <c r="M41" s="305"/>
      <c r="N41" s="305"/>
      <c r="O41" s="305">
        <v>1</v>
      </c>
      <c r="P41" s="305">
        <v>1</v>
      </c>
      <c r="Q41" s="306">
        <v>1</v>
      </c>
      <c r="R41" s="307"/>
      <c r="S41" s="306">
        <v>1</v>
      </c>
      <c r="T41" s="306"/>
      <c r="U41" s="306"/>
      <c r="V41" s="306"/>
      <c r="W41" s="1871"/>
      <c r="X41" s="291"/>
      <c r="Y41" s="291"/>
      <c r="Z41" s="291"/>
      <c r="AA41" s="291"/>
      <c r="AB41" s="291"/>
      <c r="AC41" s="291"/>
      <c r="AD41" s="291"/>
      <c r="AE41" s="291"/>
      <c r="AF41" s="291"/>
      <c r="AG41" s="291"/>
      <c r="AH41" s="291"/>
      <c r="AI41" s="291"/>
      <c r="AL41" s="291"/>
    </row>
    <row r="42" spans="1:38" ht="13.5" customHeight="1">
      <c r="A42" s="308"/>
      <c r="B42" s="309" t="s">
        <v>689</v>
      </c>
      <c r="C42" s="310"/>
      <c r="D42" s="311"/>
      <c r="E42" s="311"/>
      <c r="F42" s="311"/>
      <c r="G42" s="311"/>
      <c r="H42" s="311"/>
      <c r="I42" s="311"/>
      <c r="J42" s="311"/>
      <c r="K42" s="311"/>
      <c r="L42" s="311"/>
      <c r="M42" s="311"/>
      <c r="N42" s="311"/>
      <c r="O42" s="311">
        <v>1</v>
      </c>
      <c r="P42" s="311">
        <v>1</v>
      </c>
      <c r="Q42" s="312">
        <v>1</v>
      </c>
      <c r="R42" s="313"/>
      <c r="S42" s="312">
        <v>1</v>
      </c>
      <c r="T42" s="312"/>
      <c r="U42" s="312"/>
      <c r="V42" s="312"/>
      <c r="W42" s="1072"/>
      <c r="X42" s="291"/>
      <c r="Y42" s="291"/>
      <c r="Z42" s="291"/>
      <c r="AA42" s="291"/>
      <c r="AB42" s="291"/>
      <c r="AC42" s="291"/>
      <c r="AD42" s="291"/>
      <c r="AE42" s="291"/>
      <c r="AF42" s="291"/>
      <c r="AG42" s="291"/>
      <c r="AH42" s="291"/>
      <c r="AI42" s="291"/>
      <c r="AL42" s="291"/>
    </row>
    <row r="43" spans="1:38" ht="13.5" customHeight="1">
      <c r="A43" s="302" t="s">
        <v>700</v>
      </c>
      <c r="B43" s="303" t="s">
        <v>688</v>
      </c>
      <c r="C43" s="304"/>
      <c r="D43" s="305"/>
      <c r="E43" s="305"/>
      <c r="F43" s="305"/>
      <c r="G43" s="305"/>
      <c r="H43" s="305"/>
      <c r="I43" s="305"/>
      <c r="J43" s="305"/>
      <c r="K43" s="305"/>
      <c r="L43" s="305"/>
      <c r="M43" s="305"/>
      <c r="N43" s="305"/>
      <c r="O43" s="305"/>
      <c r="P43" s="305"/>
      <c r="Q43" s="306">
        <v>1</v>
      </c>
      <c r="R43" s="307">
        <v>1</v>
      </c>
      <c r="S43" s="306">
        <v>1</v>
      </c>
      <c r="T43" s="306">
        <v>1</v>
      </c>
      <c r="U43" s="306">
        <v>2</v>
      </c>
      <c r="V43" s="306">
        <v>2</v>
      </c>
      <c r="W43" s="1871">
        <v>2</v>
      </c>
      <c r="X43" s="291"/>
      <c r="Y43" s="291"/>
      <c r="Z43" s="291"/>
      <c r="AA43" s="291"/>
      <c r="AB43" s="291"/>
      <c r="AC43" s="291"/>
      <c r="AD43" s="291"/>
      <c r="AE43" s="291"/>
      <c r="AF43" s="291"/>
      <c r="AG43" s="291"/>
      <c r="AH43" s="291"/>
      <c r="AI43" s="291"/>
      <c r="AL43" s="291"/>
    </row>
    <row r="44" spans="1:38" ht="13.5" customHeight="1">
      <c r="A44" s="308"/>
      <c r="B44" s="309" t="s">
        <v>689</v>
      </c>
      <c r="C44" s="310"/>
      <c r="D44" s="311"/>
      <c r="E44" s="311"/>
      <c r="F44" s="311"/>
      <c r="G44" s="311"/>
      <c r="H44" s="311"/>
      <c r="I44" s="311"/>
      <c r="J44" s="311"/>
      <c r="K44" s="311"/>
      <c r="L44" s="311"/>
      <c r="M44" s="311"/>
      <c r="N44" s="311"/>
      <c r="O44" s="311"/>
      <c r="P44" s="311"/>
      <c r="Q44" s="312">
        <v>1</v>
      </c>
      <c r="R44" s="313">
        <v>1</v>
      </c>
      <c r="S44" s="312">
        <v>1</v>
      </c>
      <c r="T44" s="312">
        <v>1</v>
      </c>
      <c r="U44" s="312">
        <v>2</v>
      </c>
      <c r="V44" s="312">
        <v>2</v>
      </c>
      <c r="W44" s="1072">
        <v>2</v>
      </c>
      <c r="X44" s="291"/>
      <c r="Y44" s="291"/>
      <c r="Z44" s="291"/>
      <c r="AA44" s="291"/>
      <c r="AB44" s="291"/>
      <c r="AC44" s="291"/>
      <c r="AD44" s="291"/>
      <c r="AE44" s="291"/>
      <c r="AF44" s="291"/>
      <c r="AG44" s="291"/>
      <c r="AH44" s="291"/>
      <c r="AI44" s="291"/>
      <c r="AL44" s="291"/>
    </row>
    <row r="45" spans="1:38" ht="13.5" customHeight="1">
      <c r="A45" s="302" t="s">
        <v>701</v>
      </c>
      <c r="B45" s="303" t="s">
        <v>688</v>
      </c>
      <c r="C45" s="304"/>
      <c r="D45" s="305"/>
      <c r="E45" s="305"/>
      <c r="F45" s="305"/>
      <c r="G45" s="305"/>
      <c r="H45" s="305"/>
      <c r="I45" s="305"/>
      <c r="J45" s="305"/>
      <c r="K45" s="305"/>
      <c r="L45" s="305">
        <v>1</v>
      </c>
      <c r="M45" s="305">
        <v>1</v>
      </c>
      <c r="N45" s="305">
        <v>1</v>
      </c>
      <c r="O45" s="305"/>
      <c r="P45" s="305"/>
      <c r="Q45" s="306"/>
      <c r="R45" s="307"/>
      <c r="S45" s="306"/>
      <c r="T45" s="306"/>
      <c r="U45" s="306"/>
      <c r="V45" s="306"/>
      <c r="W45" s="1871"/>
      <c r="X45" s="291"/>
      <c r="Y45" s="291"/>
      <c r="Z45" s="291"/>
      <c r="AA45" s="291"/>
      <c r="AB45" s="291"/>
      <c r="AC45" s="291"/>
      <c r="AD45" s="291"/>
      <c r="AE45" s="291"/>
      <c r="AF45" s="291"/>
      <c r="AG45" s="291"/>
      <c r="AH45" s="291"/>
      <c r="AI45" s="291"/>
      <c r="AL45" s="291"/>
    </row>
    <row r="46" spans="1:38" ht="13.5" customHeight="1">
      <c r="A46" s="308"/>
      <c r="B46" s="309" t="s">
        <v>689</v>
      </c>
      <c r="C46" s="310"/>
      <c r="D46" s="311"/>
      <c r="E46" s="311"/>
      <c r="F46" s="311"/>
      <c r="G46" s="311"/>
      <c r="H46" s="311"/>
      <c r="I46" s="311"/>
      <c r="J46" s="311"/>
      <c r="K46" s="311"/>
      <c r="L46" s="311">
        <v>1</v>
      </c>
      <c r="M46" s="311">
        <v>1</v>
      </c>
      <c r="N46" s="311">
        <v>1</v>
      </c>
      <c r="O46" s="311"/>
      <c r="P46" s="311"/>
      <c r="Q46" s="312"/>
      <c r="R46" s="313"/>
      <c r="S46" s="312"/>
      <c r="T46" s="312"/>
      <c r="U46" s="312"/>
      <c r="V46" s="312"/>
      <c r="W46" s="1072"/>
      <c r="X46" s="291"/>
      <c r="Y46" s="291"/>
      <c r="Z46" s="291"/>
      <c r="AA46" s="291"/>
      <c r="AB46" s="291"/>
      <c r="AC46" s="291"/>
      <c r="AD46" s="291"/>
      <c r="AE46" s="291"/>
      <c r="AF46" s="291"/>
      <c r="AG46" s="291"/>
      <c r="AH46" s="291"/>
      <c r="AI46" s="291"/>
      <c r="AL46" s="291"/>
    </row>
    <row r="47" spans="1:38" ht="13.5" customHeight="1">
      <c r="A47" s="302" t="s">
        <v>641</v>
      </c>
      <c r="B47" s="303" t="s">
        <v>688</v>
      </c>
      <c r="C47" s="304">
        <v>4</v>
      </c>
      <c r="D47" s="305"/>
      <c r="E47" s="305"/>
      <c r="F47" s="305"/>
      <c r="G47" s="305"/>
      <c r="H47" s="305"/>
      <c r="I47" s="305"/>
      <c r="J47" s="305"/>
      <c r="K47" s="305"/>
      <c r="L47" s="305"/>
      <c r="M47" s="305"/>
      <c r="N47" s="305"/>
      <c r="O47" s="305"/>
      <c r="P47" s="305"/>
      <c r="Q47" s="306"/>
      <c r="R47" s="307"/>
      <c r="S47" s="306"/>
      <c r="T47" s="306"/>
      <c r="U47" s="306"/>
      <c r="V47" s="306"/>
      <c r="W47" s="1871"/>
      <c r="X47" s="291"/>
      <c r="Y47" s="291"/>
      <c r="Z47" s="291"/>
      <c r="AA47" s="291"/>
      <c r="AB47" s="291"/>
      <c r="AC47" s="291"/>
      <c r="AD47" s="291"/>
      <c r="AE47" s="291"/>
      <c r="AF47" s="291"/>
      <c r="AG47" s="291"/>
      <c r="AH47" s="291"/>
      <c r="AI47" s="291"/>
      <c r="AL47" s="291"/>
    </row>
    <row r="48" spans="1:38" ht="13.5" customHeight="1" thickBot="1">
      <c r="A48" s="314"/>
      <c r="B48" s="315" t="s">
        <v>689</v>
      </c>
      <c r="C48" s="316">
        <v>4</v>
      </c>
      <c r="D48" s="317"/>
      <c r="E48" s="317"/>
      <c r="F48" s="317"/>
      <c r="G48" s="317"/>
      <c r="H48" s="317"/>
      <c r="I48" s="317"/>
      <c r="J48" s="317"/>
      <c r="K48" s="317"/>
      <c r="L48" s="317"/>
      <c r="M48" s="317"/>
      <c r="N48" s="317"/>
      <c r="O48" s="317"/>
      <c r="P48" s="317"/>
      <c r="Q48" s="318"/>
      <c r="R48" s="319"/>
      <c r="S48" s="318"/>
      <c r="T48" s="318"/>
      <c r="U48" s="318"/>
      <c r="V48" s="318"/>
      <c r="W48" s="1073"/>
      <c r="X48" s="291"/>
      <c r="Y48" s="291"/>
      <c r="Z48" s="291"/>
      <c r="AA48" s="291"/>
      <c r="AB48" s="291"/>
      <c r="AC48" s="291"/>
      <c r="AD48" s="291"/>
      <c r="AE48" s="291"/>
      <c r="AF48" s="291"/>
      <c r="AG48" s="291"/>
      <c r="AH48" s="291"/>
      <c r="AI48" s="291"/>
      <c r="AL48" s="291"/>
    </row>
    <row r="49" spans="1:38" ht="13.5" customHeight="1" thickTop="1">
      <c r="A49" s="320" t="s">
        <v>84</v>
      </c>
      <c r="B49" s="321" t="s">
        <v>688</v>
      </c>
      <c r="C49" s="322">
        <v>12</v>
      </c>
      <c r="D49" s="323">
        <v>13</v>
      </c>
      <c r="E49" s="323">
        <v>12</v>
      </c>
      <c r="F49" s="323">
        <v>10</v>
      </c>
      <c r="G49" s="323">
        <v>9</v>
      </c>
      <c r="H49" s="323">
        <v>9</v>
      </c>
      <c r="I49" s="323">
        <v>12</v>
      </c>
      <c r="J49" s="323">
        <v>11</v>
      </c>
      <c r="K49" s="323">
        <v>13</v>
      </c>
      <c r="L49" s="323">
        <v>14</v>
      </c>
      <c r="M49" s="323">
        <v>14</v>
      </c>
      <c r="N49" s="323">
        <v>11</v>
      </c>
      <c r="O49" s="323">
        <v>12</v>
      </c>
      <c r="P49" s="323">
        <v>12</v>
      </c>
      <c r="Q49" s="324">
        <v>12</v>
      </c>
      <c r="R49" s="325">
        <v>12</v>
      </c>
      <c r="S49" s="324">
        <v>12</v>
      </c>
      <c r="T49" s="324">
        <v>13</v>
      </c>
      <c r="U49" s="324">
        <v>13</v>
      </c>
      <c r="V49" s="324">
        <v>13</v>
      </c>
      <c r="W49" s="1872">
        <v>14</v>
      </c>
      <c r="X49" s="291"/>
      <c r="Y49" s="291"/>
      <c r="Z49" s="291"/>
      <c r="AA49" s="291"/>
      <c r="AB49" s="291"/>
      <c r="AC49" s="291"/>
      <c r="AD49" s="291"/>
      <c r="AE49" s="291"/>
      <c r="AF49" s="291"/>
      <c r="AG49" s="291"/>
      <c r="AH49" s="291"/>
      <c r="AI49" s="291"/>
      <c r="AL49" s="291"/>
    </row>
    <row r="50" spans="1:38" s="35" customFormat="1" ht="15" customHeight="1">
      <c r="A50" s="308"/>
      <c r="B50" s="309" t="s">
        <v>689</v>
      </c>
      <c r="C50" s="310">
        <v>24</v>
      </c>
      <c r="D50" s="311">
        <v>12</v>
      </c>
      <c r="E50" s="311">
        <v>19</v>
      </c>
      <c r="F50" s="311">
        <v>23</v>
      </c>
      <c r="G50" s="311">
        <v>25</v>
      </c>
      <c r="H50" s="311">
        <v>27</v>
      </c>
      <c r="I50" s="311">
        <v>24</v>
      </c>
      <c r="J50" s="311">
        <v>23</v>
      </c>
      <c r="K50" s="311">
        <v>32</v>
      </c>
      <c r="L50" s="311">
        <v>35</v>
      </c>
      <c r="M50" s="311">
        <v>36</v>
      </c>
      <c r="N50" s="311">
        <v>31</v>
      </c>
      <c r="O50" s="311">
        <v>30</v>
      </c>
      <c r="P50" s="311">
        <v>27</v>
      </c>
      <c r="Q50" s="312">
        <v>28</v>
      </c>
      <c r="R50" s="313">
        <v>27</v>
      </c>
      <c r="S50" s="312">
        <v>37</v>
      </c>
      <c r="T50" s="312">
        <v>40</v>
      </c>
      <c r="U50" s="312">
        <v>38</v>
      </c>
      <c r="V50" s="312">
        <v>41</v>
      </c>
      <c r="W50" s="1072">
        <v>38</v>
      </c>
    </row>
    <row r="51" spans="1:38" ht="15" customHeight="1">
      <c r="A51" s="326" t="s">
        <v>702</v>
      </c>
      <c r="B51" s="327"/>
      <c r="C51" s="327"/>
      <c r="D51" s="294"/>
      <c r="E51" s="327"/>
      <c r="F51" s="294"/>
      <c r="G51" s="294"/>
      <c r="H51" s="294"/>
      <c r="I51" s="327"/>
      <c r="J51" s="327"/>
      <c r="K51" s="327"/>
      <c r="L51" s="327"/>
      <c r="M51" s="327"/>
      <c r="N51" s="327"/>
      <c r="O51" s="327"/>
      <c r="P51" s="327"/>
      <c r="Q51" s="327"/>
      <c r="R51" s="327"/>
      <c r="S51" s="327"/>
      <c r="T51" s="327"/>
      <c r="U51" s="327"/>
      <c r="V51" s="327"/>
      <c r="W51" s="327"/>
      <c r="X51" s="291"/>
      <c r="Y51" s="291"/>
      <c r="Z51" s="291"/>
      <c r="AA51" s="291"/>
      <c r="AB51" s="291"/>
      <c r="AC51" s="291"/>
      <c r="AD51" s="291"/>
      <c r="AE51" s="291"/>
      <c r="AF51" s="291"/>
      <c r="AG51" s="291"/>
      <c r="AH51" s="291"/>
      <c r="AI51" s="291"/>
      <c r="AL51" s="291"/>
    </row>
    <row r="52" spans="1:38" ht="15" customHeight="1">
      <c r="A52" s="52" t="s">
        <v>677</v>
      </c>
      <c r="B52" s="51"/>
      <c r="C52" s="285"/>
      <c r="D52" s="51"/>
      <c r="E52" s="285"/>
      <c r="F52" s="51"/>
      <c r="G52" s="285"/>
      <c r="H52" s="51"/>
      <c r="I52" s="285"/>
      <c r="J52" s="51"/>
      <c r="K52" s="285"/>
      <c r="L52" s="51"/>
      <c r="M52" s="51"/>
      <c r="N52" s="51"/>
      <c r="O52" s="51"/>
      <c r="P52" s="51"/>
      <c r="Q52" s="51"/>
      <c r="R52" s="51"/>
      <c r="S52" s="51"/>
      <c r="T52" s="51"/>
      <c r="U52" s="51"/>
      <c r="V52" s="51"/>
      <c r="W52" s="51"/>
      <c r="X52" s="291"/>
      <c r="Y52" s="291"/>
      <c r="Z52" s="291"/>
      <c r="AA52" s="291"/>
      <c r="AB52" s="291"/>
      <c r="AC52" s="291"/>
      <c r="AD52" s="291"/>
      <c r="AE52" s="291"/>
      <c r="AF52" s="291"/>
      <c r="AG52" s="291"/>
      <c r="AH52" s="291"/>
      <c r="AI52" s="291"/>
      <c r="AL52" s="291"/>
    </row>
    <row r="53" spans="1:38" ht="15" customHeight="1">
      <c r="A53" s="52" t="s">
        <v>703</v>
      </c>
      <c r="B53" s="294"/>
      <c r="C53" s="294"/>
      <c r="D53" s="294"/>
      <c r="E53" s="294"/>
      <c r="F53" s="294"/>
      <c r="G53" s="294"/>
      <c r="H53" s="294"/>
      <c r="I53" s="294"/>
      <c r="J53" s="294"/>
      <c r="K53" s="294"/>
      <c r="L53" s="294"/>
      <c r="M53" s="294"/>
      <c r="N53" s="294"/>
      <c r="O53" s="294"/>
      <c r="P53" s="294"/>
      <c r="Q53" s="294"/>
      <c r="R53" s="294"/>
      <c r="S53" s="294"/>
      <c r="T53" s="294"/>
      <c r="U53" s="294"/>
      <c r="V53" s="294"/>
      <c r="W53" s="294"/>
      <c r="X53" s="291"/>
      <c r="Y53" s="291"/>
      <c r="Z53" s="291"/>
      <c r="AA53" s="291"/>
      <c r="AB53" s="291"/>
      <c r="AC53" s="291"/>
      <c r="AD53" s="291"/>
      <c r="AE53" s="291"/>
      <c r="AF53" s="291"/>
      <c r="AG53" s="291"/>
      <c r="AH53" s="291"/>
      <c r="AI53" s="291"/>
      <c r="AL53" s="291"/>
    </row>
    <row r="54" spans="1:38" ht="15" customHeight="1">
      <c r="A54" s="52" t="s">
        <v>704</v>
      </c>
      <c r="B54" s="294"/>
      <c r="C54" s="294"/>
      <c r="D54" s="294"/>
      <c r="E54" s="294"/>
      <c r="F54" s="294"/>
      <c r="G54" s="294"/>
      <c r="H54" s="294"/>
      <c r="I54" s="294"/>
      <c r="J54" s="294"/>
      <c r="K54" s="294"/>
      <c r="L54" s="294"/>
      <c r="M54" s="294"/>
      <c r="N54" s="294"/>
      <c r="O54" s="294"/>
      <c r="P54" s="294"/>
      <c r="Q54" s="294"/>
      <c r="R54" s="294"/>
      <c r="S54" s="294"/>
      <c r="T54" s="294"/>
      <c r="U54" s="294"/>
      <c r="V54" s="294"/>
      <c r="W54" s="294"/>
      <c r="X54" s="291"/>
      <c r="Y54" s="291"/>
      <c r="Z54" s="291"/>
      <c r="AA54" s="291"/>
      <c r="AB54" s="291"/>
      <c r="AC54" s="291"/>
      <c r="AD54" s="291"/>
      <c r="AE54" s="291"/>
      <c r="AF54" s="291"/>
      <c r="AG54" s="291"/>
      <c r="AH54" s="291"/>
      <c r="AI54" s="291"/>
      <c r="AL54" s="291"/>
    </row>
    <row r="55" spans="1:38" ht="15" customHeight="1">
      <c r="A55" s="52" t="s">
        <v>705</v>
      </c>
      <c r="B55" s="294"/>
      <c r="C55" s="294"/>
      <c r="D55" s="294"/>
      <c r="E55" s="294"/>
      <c r="F55" s="294"/>
      <c r="G55" s="294"/>
      <c r="H55" s="294"/>
      <c r="I55" s="294"/>
      <c r="J55" s="294"/>
      <c r="K55" s="294"/>
      <c r="L55" s="294"/>
      <c r="M55" s="294"/>
      <c r="N55" s="294"/>
      <c r="O55" s="294"/>
      <c r="P55" s="294"/>
      <c r="Q55" s="294"/>
      <c r="R55" s="294"/>
      <c r="S55" s="294"/>
      <c r="T55" s="294"/>
      <c r="U55" s="294"/>
      <c r="V55" s="294"/>
      <c r="W55" s="294"/>
      <c r="X55" s="291"/>
      <c r="Y55" s="291"/>
      <c r="Z55" s="291"/>
      <c r="AA55" s="291"/>
      <c r="AB55" s="291"/>
      <c r="AC55" s="291"/>
      <c r="AD55" s="291"/>
      <c r="AE55" s="291"/>
      <c r="AF55" s="291"/>
      <c r="AG55" s="291"/>
      <c r="AH55" s="291"/>
      <c r="AI55" s="291"/>
      <c r="AL55" s="291"/>
    </row>
    <row r="56" spans="1:38" ht="15" customHeight="1">
      <c r="A56" s="52" t="s">
        <v>706</v>
      </c>
      <c r="B56" s="294"/>
      <c r="C56" s="294"/>
      <c r="D56" s="294"/>
      <c r="E56" s="294"/>
      <c r="F56" s="294"/>
      <c r="G56" s="294"/>
      <c r="H56" s="294"/>
      <c r="I56" s="294"/>
      <c r="J56" s="294"/>
      <c r="K56" s="294"/>
      <c r="L56" s="294"/>
      <c r="M56" s="294"/>
      <c r="N56" s="294"/>
      <c r="O56" s="294"/>
      <c r="P56" s="294"/>
      <c r="Q56" s="294"/>
      <c r="R56" s="294"/>
      <c r="S56" s="294"/>
      <c r="T56" s="294"/>
      <c r="U56" s="294"/>
      <c r="V56" s="294"/>
      <c r="W56" s="294"/>
      <c r="X56" s="291"/>
      <c r="Y56" s="291"/>
      <c r="Z56" s="291"/>
      <c r="AA56" s="291"/>
      <c r="AB56" s="291"/>
      <c r="AC56" s="291"/>
      <c r="AD56" s="291"/>
      <c r="AE56" s="291"/>
      <c r="AF56" s="291"/>
      <c r="AG56" s="291"/>
      <c r="AH56" s="291"/>
      <c r="AI56" s="291"/>
      <c r="AL56" s="291"/>
    </row>
    <row r="57" spans="1:38" ht="15" customHeight="1">
      <c r="A57" s="14" t="s">
        <v>679</v>
      </c>
      <c r="B57" s="294"/>
      <c r="C57" s="294"/>
      <c r="D57" s="294"/>
      <c r="E57" s="294"/>
      <c r="F57" s="294"/>
      <c r="G57" s="294"/>
      <c r="H57" s="294"/>
      <c r="I57" s="294"/>
      <c r="J57" s="294"/>
      <c r="K57" s="294"/>
      <c r="L57" s="294"/>
      <c r="M57" s="294"/>
      <c r="N57" s="294"/>
      <c r="O57" s="294"/>
      <c r="P57" s="294"/>
      <c r="Q57" s="294"/>
      <c r="R57" s="294"/>
      <c r="S57" s="294"/>
      <c r="T57" s="294"/>
      <c r="U57" s="294"/>
      <c r="V57" s="294"/>
      <c r="W57" s="294"/>
      <c r="X57" s="291"/>
      <c r="Y57" s="291"/>
      <c r="Z57" s="291"/>
      <c r="AA57" s="291"/>
      <c r="AB57" s="291"/>
      <c r="AC57" s="291"/>
      <c r="AD57" s="291"/>
      <c r="AE57" s="291"/>
      <c r="AF57" s="291"/>
      <c r="AG57" s="291"/>
      <c r="AH57" s="291"/>
      <c r="AI57" s="291"/>
      <c r="AL57" s="291"/>
    </row>
    <row r="58" spans="1:38" s="328" customFormat="1" ht="13.5" customHeight="1">
      <c r="A58" s="192"/>
      <c r="B58" s="294"/>
      <c r="C58" s="294"/>
      <c r="D58" s="294"/>
      <c r="E58" s="294"/>
      <c r="F58" s="294"/>
      <c r="G58" s="294"/>
      <c r="H58" s="294"/>
      <c r="I58" s="294"/>
      <c r="J58" s="294"/>
      <c r="K58" s="294"/>
      <c r="L58" s="294"/>
      <c r="M58" s="294"/>
      <c r="N58" s="294"/>
      <c r="O58" s="294"/>
      <c r="P58" s="294"/>
      <c r="Q58" s="294"/>
      <c r="R58" s="294"/>
      <c r="S58" s="294"/>
      <c r="T58" s="294"/>
      <c r="U58" s="294"/>
      <c r="V58" s="294"/>
      <c r="W58" s="294"/>
    </row>
    <row r="59" spans="1:38" s="328" customFormat="1" ht="18" customHeight="1">
      <c r="A59" s="293" t="s">
        <v>707</v>
      </c>
      <c r="B59" s="294"/>
      <c r="C59" s="295"/>
      <c r="D59" s="295"/>
      <c r="E59" s="295"/>
      <c r="F59" s="295"/>
      <c r="G59" s="295"/>
      <c r="H59" s="295"/>
      <c r="I59" s="295"/>
      <c r="J59" s="295"/>
      <c r="K59" s="295"/>
      <c r="L59" s="295"/>
      <c r="M59" s="295"/>
      <c r="N59" s="295"/>
      <c r="O59" s="295"/>
      <c r="P59" s="295"/>
      <c r="Q59" s="295"/>
      <c r="R59" s="295"/>
      <c r="S59" s="295"/>
      <c r="T59" s="295"/>
      <c r="U59" s="295"/>
      <c r="V59" s="295"/>
      <c r="W59" s="295"/>
    </row>
    <row r="60" spans="1:38" s="328" customFormat="1" ht="13.5" customHeight="1">
      <c r="A60" s="296"/>
      <c r="B60" s="297" t="s">
        <v>28</v>
      </c>
      <c r="C60" s="299">
        <v>2005</v>
      </c>
      <c r="D60" s="299">
        <v>2009</v>
      </c>
      <c r="E60" s="299">
        <v>2010</v>
      </c>
      <c r="F60" s="299">
        <v>2011</v>
      </c>
      <c r="G60" s="299">
        <v>2012</v>
      </c>
      <c r="H60" s="299">
        <v>2013</v>
      </c>
      <c r="I60" s="299">
        <v>2014</v>
      </c>
      <c r="J60" s="299">
        <v>2015</v>
      </c>
      <c r="K60" s="299">
        <v>2016</v>
      </c>
      <c r="L60" s="300">
        <v>2017</v>
      </c>
      <c r="M60" s="300">
        <v>2018</v>
      </c>
      <c r="N60" s="300">
        <v>2019</v>
      </c>
      <c r="O60" s="300">
        <v>2020</v>
      </c>
      <c r="P60" s="300">
        <v>2021</v>
      </c>
      <c r="Q60" s="300">
        <v>2022</v>
      </c>
      <c r="R60" s="1071">
        <v>2023</v>
      </c>
      <c r="S60" s="295"/>
      <c r="T60" s="295"/>
      <c r="U60" s="295"/>
      <c r="V60" s="295"/>
      <c r="W60" s="295"/>
      <c r="X60" s="295"/>
    </row>
    <row r="61" spans="1:38" s="328" customFormat="1" ht="13.5" customHeight="1">
      <c r="A61" s="302" t="s">
        <v>232</v>
      </c>
      <c r="B61" s="303" t="s">
        <v>688</v>
      </c>
      <c r="C61" s="329">
        <v>14</v>
      </c>
      <c r="D61" s="329">
        <v>21</v>
      </c>
      <c r="E61" s="329">
        <v>20</v>
      </c>
      <c r="F61" s="329">
        <v>21</v>
      </c>
      <c r="G61" s="329">
        <v>21</v>
      </c>
      <c r="H61" s="329">
        <v>22</v>
      </c>
      <c r="I61" s="329">
        <v>18</v>
      </c>
      <c r="J61" s="329">
        <v>13</v>
      </c>
      <c r="K61" s="329">
        <v>16</v>
      </c>
      <c r="L61" s="306">
        <v>14</v>
      </c>
      <c r="M61" s="306">
        <v>14</v>
      </c>
      <c r="N61" s="306">
        <v>12</v>
      </c>
      <c r="O61" s="306">
        <v>16</v>
      </c>
      <c r="P61" s="306">
        <v>14</v>
      </c>
      <c r="Q61" s="306">
        <v>12</v>
      </c>
      <c r="R61" s="1871">
        <v>15</v>
      </c>
      <c r="S61" s="330"/>
      <c r="T61" s="330"/>
      <c r="U61" s="330"/>
      <c r="V61" s="330"/>
      <c r="W61" s="330"/>
      <c r="X61" s="330"/>
    </row>
    <row r="62" spans="1:38" s="328" customFormat="1" ht="13.5" customHeight="1">
      <c r="A62" s="331" t="s">
        <v>708</v>
      </c>
      <c r="B62" s="309" t="s">
        <v>689</v>
      </c>
      <c r="C62" s="311">
        <v>15</v>
      </c>
      <c r="D62" s="311">
        <v>28</v>
      </c>
      <c r="E62" s="311">
        <v>25</v>
      </c>
      <c r="F62" s="311">
        <v>26</v>
      </c>
      <c r="G62" s="311">
        <v>26</v>
      </c>
      <c r="H62" s="311">
        <v>29</v>
      </c>
      <c r="I62" s="311">
        <v>23</v>
      </c>
      <c r="J62" s="311">
        <v>17</v>
      </c>
      <c r="K62" s="311">
        <v>20</v>
      </c>
      <c r="L62" s="312">
        <v>18</v>
      </c>
      <c r="M62" s="312">
        <v>26</v>
      </c>
      <c r="N62" s="312">
        <v>16</v>
      </c>
      <c r="O62" s="312">
        <v>31</v>
      </c>
      <c r="P62" s="312">
        <v>27</v>
      </c>
      <c r="Q62" s="312">
        <v>25</v>
      </c>
      <c r="R62" s="1072">
        <v>21</v>
      </c>
      <c r="S62" s="330"/>
      <c r="T62" s="330"/>
      <c r="U62" s="330"/>
      <c r="V62" s="330"/>
      <c r="W62" s="330"/>
      <c r="X62" s="330"/>
    </row>
    <row r="63" spans="1:38" s="328" customFormat="1" ht="13.5" customHeight="1">
      <c r="A63" s="302" t="s">
        <v>690</v>
      </c>
      <c r="B63" s="303" t="s">
        <v>688</v>
      </c>
      <c r="C63" s="329">
        <v>1</v>
      </c>
      <c r="D63" s="329">
        <v>1</v>
      </c>
      <c r="E63" s="329">
        <v>1</v>
      </c>
      <c r="F63" s="329"/>
      <c r="G63" s="329"/>
      <c r="H63" s="329">
        <v>1</v>
      </c>
      <c r="I63" s="329">
        <v>1</v>
      </c>
      <c r="J63" s="329">
        <v>1</v>
      </c>
      <c r="K63" s="329">
        <v>2</v>
      </c>
      <c r="L63" s="306">
        <v>2</v>
      </c>
      <c r="M63" s="306">
        <v>2</v>
      </c>
      <c r="N63" s="306">
        <v>2</v>
      </c>
      <c r="O63" s="306">
        <v>2</v>
      </c>
      <c r="P63" s="306">
        <v>1</v>
      </c>
      <c r="Q63" s="306">
        <v>1</v>
      </c>
      <c r="R63" s="1871"/>
      <c r="S63" s="330"/>
      <c r="T63" s="330"/>
      <c r="U63" s="330"/>
      <c r="V63" s="330"/>
      <c r="W63" s="330"/>
      <c r="X63" s="330"/>
    </row>
    <row r="64" spans="1:38" s="328" customFormat="1" ht="13.5" customHeight="1">
      <c r="A64" s="331" t="s">
        <v>690</v>
      </c>
      <c r="B64" s="309" t="s">
        <v>689</v>
      </c>
      <c r="C64" s="311">
        <v>1</v>
      </c>
      <c r="D64" s="311">
        <v>1</v>
      </c>
      <c r="E64" s="311">
        <v>1</v>
      </c>
      <c r="F64" s="311"/>
      <c r="G64" s="311"/>
      <c r="H64" s="311">
        <v>1</v>
      </c>
      <c r="I64" s="311">
        <v>1</v>
      </c>
      <c r="J64" s="311">
        <v>1</v>
      </c>
      <c r="K64" s="311">
        <v>2</v>
      </c>
      <c r="L64" s="312">
        <v>2</v>
      </c>
      <c r="M64" s="312">
        <v>2</v>
      </c>
      <c r="N64" s="312">
        <v>2</v>
      </c>
      <c r="O64" s="312">
        <v>2</v>
      </c>
      <c r="P64" s="312">
        <v>1</v>
      </c>
      <c r="Q64" s="312">
        <v>1</v>
      </c>
      <c r="R64" s="1072"/>
      <c r="S64" s="330"/>
      <c r="T64" s="330"/>
      <c r="U64" s="330"/>
      <c r="V64" s="330"/>
      <c r="W64" s="330"/>
      <c r="X64" s="330"/>
    </row>
    <row r="65" spans="1:24" s="328" customFormat="1" ht="13.5" customHeight="1">
      <c r="A65" s="302" t="s">
        <v>691</v>
      </c>
      <c r="B65" s="303" t="s">
        <v>688</v>
      </c>
      <c r="C65" s="329">
        <v>1</v>
      </c>
      <c r="D65" s="329"/>
      <c r="E65" s="329"/>
      <c r="F65" s="329"/>
      <c r="G65" s="329"/>
      <c r="H65" s="329"/>
      <c r="I65" s="329"/>
      <c r="J65" s="329"/>
      <c r="K65" s="329"/>
      <c r="L65" s="306"/>
      <c r="M65" s="306">
        <v>1</v>
      </c>
      <c r="N65" s="306"/>
      <c r="O65" s="306"/>
      <c r="P65" s="306"/>
      <c r="Q65" s="306"/>
      <c r="R65" s="1871"/>
      <c r="S65" s="330"/>
      <c r="T65" s="330"/>
      <c r="U65" s="330"/>
      <c r="V65" s="330"/>
      <c r="W65" s="330"/>
      <c r="X65" s="330"/>
    </row>
    <row r="66" spans="1:24" s="328" customFormat="1" ht="13.5" customHeight="1">
      <c r="A66" s="331" t="s">
        <v>691</v>
      </c>
      <c r="B66" s="309" t="s">
        <v>689</v>
      </c>
      <c r="C66" s="311">
        <v>1</v>
      </c>
      <c r="D66" s="311"/>
      <c r="E66" s="311"/>
      <c r="F66" s="311"/>
      <c r="G66" s="311"/>
      <c r="H66" s="311"/>
      <c r="I66" s="311"/>
      <c r="J66" s="311"/>
      <c r="K66" s="311"/>
      <c r="L66" s="312"/>
      <c r="M66" s="312">
        <v>1</v>
      </c>
      <c r="N66" s="312"/>
      <c r="O66" s="312"/>
      <c r="P66" s="312"/>
      <c r="Q66" s="312"/>
      <c r="R66" s="1072"/>
      <c r="S66" s="330"/>
      <c r="T66" s="330"/>
      <c r="U66" s="330"/>
      <c r="V66" s="330"/>
      <c r="W66" s="330"/>
      <c r="X66" s="330"/>
    </row>
    <row r="67" spans="1:24" s="328" customFormat="1" ht="13.5" customHeight="1">
      <c r="A67" s="302" t="s">
        <v>692</v>
      </c>
      <c r="B67" s="303" t="s">
        <v>688</v>
      </c>
      <c r="C67" s="329"/>
      <c r="D67" s="329"/>
      <c r="E67" s="329"/>
      <c r="F67" s="329"/>
      <c r="G67" s="329">
        <v>2</v>
      </c>
      <c r="H67" s="329">
        <v>2</v>
      </c>
      <c r="I67" s="329">
        <v>1</v>
      </c>
      <c r="J67" s="329"/>
      <c r="K67" s="329"/>
      <c r="L67" s="306"/>
      <c r="M67" s="306"/>
      <c r="N67" s="306"/>
      <c r="O67" s="306"/>
      <c r="P67" s="306"/>
      <c r="Q67" s="306"/>
      <c r="R67" s="1871"/>
      <c r="S67" s="330"/>
      <c r="T67" s="330"/>
      <c r="U67" s="330"/>
      <c r="V67" s="330"/>
      <c r="W67" s="330"/>
      <c r="X67" s="330"/>
    </row>
    <row r="68" spans="1:24" s="328" customFormat="1" ht="13.5" customHeight="1">
      <c r="A68" s="331" t="s">
        <v>692</v>
      </c>
      <c r="B68" s="309" t="s">
        <v>689</v>
      </c>
      <c r="C68" s="311"/>
      <c r="D68" s="311"/>
      <c r="E68" s="311"/>
      <c r="F68" s="311"/>
      <c r="G68" s="311">
        <v>2</v>
      </c>
      <c r="H68" s="311">
        <v>2</v>
      </c>
      <c r="I68" s="311">
        <v>1</v>
      </c>
      <c r="J68" s="311"/>
      <c r="K68" s="311"/>
      <c r="L68" s="312"/>
      <c r="M68" s="312"/>
      <c r="N68" s="312"/>
      <c r="O68" s="312"/>
      <c r="P68" s="312"/>
      <c r="Q68" s="312"/>
      <c r="R68" s="1072"/>
      <c r="S68" s="330"/>
      <c r="T68" s="330"/>
      <c r="U68" s="330"/>
      <c r="V68" s="330"/>
      <c r="W68" s="330"/>
      <c r="X68" s="330"/>
    </row>
    <row r="69" spans="1:24" s="328" customFormat="1" ht="13.5" customHeight="1">
      <c r="A69" s="302" t="s">
        <v>709</v>
      </c>
      <c r="B69" s="303" t="s">
        <v>688</v>
      </c>
      <c r="C69" s="329">
        <v>1</v>
      </c>
      <c r="D69" s="329">
        <v>1</v>
      </c>
      <c r="E69" s="329">
        <v>1</v>
      </c>
      <c r="F69" s="329">
        <v>1</v>
      </c>
      <c r="G69" s="329">
        <v>1</v>
      </c>
      <c r="H69" s="329">
        <v>1</v>
      </c>
      <c r="I69" s="329">
        <v>1</v>
      </c>
      <c r="J69" s="329"/>
      <c r="K69" s="329"/>
      <c r="L69" s="306"/>
      <c r="M69" s="306">
        <v>1</v>
      </c>
      <c r="N69" s="306"/>
      <c r="O69" s="306">
        <v>1</v>
      </c>
      <c r="P69" s="306">
        <v>1</v>
      </c>
      <c r="Q69" s="306">
        <v>1</v>
      </c>
      <c r="R69" s="1871">
        <v>1</v>
      </c>
      <c r="S69" s="330"/>
      <c r="T69" s="330"/>
      <c r="U69" s="330"/>
      <c r="V69" s="330"/>
      <c r="W69" s="330"/>
      <c r="X69" s="330"/>
    </row>
    <row r="70" spans="1:24" s="328" customFormat="1" ht="13.5" customHeight="1">
      <c r="A70" s="331" t="s">
        <v>709</v>
      </c>
      <c r="B70" s="309" t="s">
        <v>689</v>
      </c>
      <c r="C70" s="311">
        <v>1</v>
      </c>
      <c r="D70" s="311">
        <v>1</v>
      </c>
      <c r="E70" s="311">
        <v>1</v>
      </c>
      <c r="F70" s="311">
        <v>1</v>
      </c>
      <c r="G70" s="311">
        <v>1</v>
      </c>
      <c r="H70" s="311">
        <v>1</v>
      </c>
      <c r="I70" s="311">
        <v>1</v>
      </c>
      <c r="J70" s="311"/>
      <c r="K70" s="311"/>
      <c r="L70" s="312"/>
      <c r="M70" s="312">
        <v>1</v>
      </c>
      <c r="N70" s="312"/>
      <c r="O70" s="312">
        <v>1</v>
      </c>
      <c r="P70" s="312">
        <v>1</v>
      </c>
      <c r="Q70" s="312">
        <v>1</v>
      </c>
      <c r="R70" s="1072">
        <v>1</v>
      </c>
      <c r="S70" s="330"/>
      <c r="T70" s="330"/>
      <c r="U70" s="330"/>
      <c r="V70" s="330"/>
      <c r="W70" s="330"/>
      <c r="X70" s="330"/>
    </row>
    <row r="71" spans="1:24" s="328" customFormat="1" ht="13.5" customHeight="1">
      <c r="A71" s="302" t="s">
        <v>658</v>
      </c>
      <c r="B71" s="303" t="s">
        <v>688</v>
      </c>
      <c r="C71" s="329">
        <v>3</v>
      </c>
      <c r="D71" s="329">
        <v>3</v>
      </c>
      <c r="E71" s="329">
        <v>2</v>
      </c>
      <c r="F71" s="329">
        <v>3</v>
      </c>
      <c r="G71" s="329">
        <v>2</v>
      </c>
      <c r="H71" s="329">
        <v>3</v>
      </c>
      <c r="I71" s="329">
        <v>2</v>
      </c>
      <c r="J71" s="329"/>
      <c r="K71" s="329">
        <v>1</v>
      </c>
      <c r="L71" s="306">
        <v>1</v>
      </c>
      <c r="M71" s="306">
        <v>1</v>
      </c>
      <c r="N71" s="306">
        <v>1</v>
      </c>
      <c r="O71" s="306">
        <v>1</v>
      </c>
      <c r="P71" s="306">
        <v>1</v>
      </c>
      <c r="Q71" s="306">
        <v>1</v>
      </c>
      <c r="R71" s="1871">
        <v>1</v>
      </c>
      <c r="S71" s="330"/>
      <c r="T71" s="330"/>
      <c r="U71" s="330"/>
      <c r="V71" s="330"/>
      <c r="W71" s="330"/>
      <c r="X71" s="330"/>
    </row>
    <row r="72" spans="1:24" s="328" customFormat="1" ht="13.5" customHeight="1">
      <c r="A72" s="331" t="s">
        <v>658</v>
      </c>
      <c r="B72" s="309" t="s">
        <v>689</v>
      </c>
      <c r="C72" s="311">
        <v>3</v>
      </c>
      <c r="D72" s="311">
        <v>3</v>
      </c>
      <c r="E72" s="311">
        <v>2</v>
      </c>
      <c r="F72" s="311">
        <v>3</v>
      </c>
      <c r="G72" s="311">
        <v>2</v>
      </c>
      <c r="H72" s="311">
        <v>3</v>
      </c>
      <c r="I72" s="311">
        <v>2</v>
      </c>
      <c r="J72" s="311"/>
      <c r="K72" s="311">
        <v>1</v>
      </c>
      <c r="L72" s="312">
        <v>1</v>
      </c>
      <c r="M72" s="312">
        <v>1</v>
      </c>
      <c r="N72" s="312">
        <v>1</v>
      </c>
      <c r="O72" s="312">
        <v>1</v>
      </c>
      <c r="P72" s="312">
        <v>1</v>
      </c>
      <c r="Q72" s="312">
        <v>1</v>
      </c>
      <c r="R72" s="1072">
        <v>1</v>
      </c>
      <c r="S72" s="330"/>
      <c r="T72" s="330"/>
      <c r="U72" s="330"/>
      <c r="V72" s="330"/>
      <c r="W72" s="330"/>
      <c r="X72" s="330"/>
    </row>
    <row r="73" spans="1:24" s="328" customFormat="1" ht="13.5" customHeight="1">
      <c r="A73" s="302" t="s">
        <v>657</v>
      </c>
      <c r="B73" s="303" t="s">
        <v>688</v>
      </c>
      <c r="C73" s="329">
        <v>5</v>
      </c>
      <c r="D73" s="329">
        <v>9</v>
      </c>
      <c r="E73" s="329">
        <v>7</v>
      </c>
      <c r="F73" s="329">
        <v>8</v>
      </c>
      <c r="G73" s="329">
        <v>10</v>
      </c>
      <c r="H73" s="329">
        <v>10</v>
      </c>
      <c r="I73" s="329">
        <v>9</v>
      </c>
      <c r="J73" s="329">
        <v>6</v>
      </c>
      <c r="K73" s="329">
        <v>6</v>
      </c>
      <c r="L73" s="306">
        <v>4</v>
      </c>
      <c r="M73" s="306">
        <v>5</v>
      </c>
      <c r="N73" s="306">
        <v>3</v>
      </c>
      <c r="O73" s="306">
        <v>5</v>
      </c>
      <c r="P73" s="306">
        <v>4</v>
      </c>
      <c r="Q73" s="306">
        <v>3</v>
      </c>
      <c r="R73" s="1871">
        <v>3</v>
      </c>
      <c r="S73" s="330"/>
      <c r="T73" s="330"/>
      <c r="U73" s="330"/>
      <c r="V73" s="330"/>
      <c r="W73" s="330"/>
      <c r="X73" s="330"/>
    </row>
    <row r="74" spans="1:24" s="328" customFormat="1" ht="13.5" customHeight="1">
      <c r="A74" s="331" t="s">
        <v>710</v>
      </c>
      <c r="B74" s="309" t="s">
        <v>689</v>
      </c>
      <c r="C74" s="311">
        <v>5</v>
      </c>
      <c r="D74" s="311">
        <v>9</v>
      </c>
      <c r="E74" s="311">
        <v>7</v>
      </c>
      <c r="F74" s="311">
        <v>9</v>
      </c>
      <c r="G74" s="311">
        <v>11</v>
      </c>
      <c r="H74" s="311">
        <v>10</v>
      </c>
      <c r="I74" s="311">
        <v>9</v>
      </c>
      <c r="J74" s="311">
        <v>6</v>
      </c>
      <c r="K74" s="311">
        <v>6</v>
      </c>
      <c r="L74" s="312">
        <v>4</v>
      </c>
      <c r="M74" s="312">
        <v>6</v>
      </c>
      <c r="N74" s="312">
        <v>3</v>
      </c>
      <c r="O74" s="312">
        <v>5</v>
      </c>
      <c r="P74" s="312">
        <v>4</v>
      </c>
      <c r="Q74" s="312">
        <v>3</v>
      </c>
      <c r="R74" s="1072">
        <v>3</v>
      </c>
      <c r="S74" s="330"/>
      <c r="T74" s="330"/>
      <c r="U74" s="330"/>
      <c r="V74" s="330"/>
      <c r="W74" s="330"/>
      <c r="X74" s="330"/>
    </row>
    <row r="75" spans="1:24" s="328" customFormat="1" ht="13.5" customHeight="1">
      <c r="A75" s="302" t="s">
        <v>659</v>
      </c>
      <c r="B75" s="303" t="s">
        <v>688</v>
      </c>
      <c r="C75" s="329"/>
      <c r="D75" s="329"/>
      <c r="E75" s="329"/>
      <c r="F75" s="329">
        <v>1</v>
      </c>
      <c r="G75" s="329">
        <v>1</v>
      </c>
      <c r="H75" s="329">
        <v>1</v>
      </c>
      <c r="I75" s="329"/>
      <c r="J75" s="329"/>
      <c r="K75" s="329"/>
      <c r="L75" s="306"/>
      <c r="M75" s="306"/>
      <c r="N75" s="306"/>
      <c r="O75" s="306">
        <v>2</v>
      </c>
      <c r="P75" s="306">
        <v>2</v>
      </c>
      <c r="Q75" s="306">
        <v>2</v>
      </c>
      <c r="R75" s="1871">
        <v>2</v>
      </c>
      <c r="S75" s="330"/>
      <c r="T75" s="330"/>
      <c r="U75" s="330"/>
      <c r="V75" s="330"/>
      <c r="W75" s="330"/>
      <c r="X75" s="330"/>
    </row>
    <row r="76" spans="1:24" s="328" customFormat="1" ht="13.5" customHeight="1">
      <c r="A76" s="331" t="s">
        <v>659</v>
      </c>
      <c r="B76" s="309" t="s">
        <v>689</v>
      </c>
      <c r="C76" s="311"/>
      <c r="D76" s="311"/>
      <c r="E76" s="311"/>
      <c r="F76" s="311">
        <v>1</v>
      </c>
      <c r="G76" s="311">
        <v>1</v>
      </c>
      <c r="H76" s="311">
        <v>1</v>
      </c>
      <c r="I76" s="311"/>
      <c r="J76" s="311"/>
      <c r="K76" s="311"/>
      <c r="L76" s="312"/>
      <c r="M76" s="312"/>
      <c r="N76" s="312"/>
      <c r="O76" s="312">
        <v>2</v>
      </c>
      <c r="P76" s="312">
        <v>2</v>
      </c>
      <c r="Q76" s="312">
        <v>2</v>
      </c>
      <c r="R76" s="1072">
        <v>2</v>
      </c>
      <c r="S76" s="330"/>
      <c r="T76" s="330"/>
      <c r="U76" s="330"/>
      <c r="V76" s="330"/>
      <c r="W76" s="330"/>
      <c r="X76" s="330"/>
    </row>
    <row r="77" spans="1:24" s="328" customFormat="1" ht="13.5" customHeight="1">
      <c r="A77" s="302" t="s">
        <v>695</v>
      </c>
      <c r="B77" s="303" t="s">
        <v>688</v>
      </c>
      <c r="C77" s="329">
        <v>1</v>
      </c>
      <c r="D77" s="329">
        <v>1</v>
      </c>
      <c r="E77" s="329">
        <v>1</v>
      </c>
      <c r="F77" s="329">
        <v>1</v>
      </c>
      <c r="G77" s="329">
        <v>1</v>
      </c>
      <c r="H77" s="329">
        <v>1</v>
      </c>
      <c r="I77" s="329">
        <v>1</v>
      </c>
      <c r="J77" s="329">
        <v>1</v>
      </c>
      <c r="K77" s="329">
        <v>1</v>
      </c>
      <c r="L77" s="306">
        <v>1</v>
      </c>
      <c r="M77" s="306"/>
      <c r="N77" s="306"/>
      <c r="O77" s="306"/>
      <c r="P77" s="306"/>
      <c r="Q77" s="306"/>
      <c r="R77" s="1871">
        <v>1</v>
      </c>
      <c r="S77" s="330"/>
      <c r="T77" s="330"/>
      <c r="U77" s="330"/>
      <c r="V77" s="330"/>
      <c r="W77" s="330"/>
      <c r="X77" s="330"/>
    </row>
    <row r="78" spans="1:24" s="328" customFormat="1" ht="13.5" customHeight="1">
      <c r="A78" s="331" t="s">
        <v>695</v>
      </c>
      <c r="B78" s="309" t="s">
        <v>689</v>
      </c>
      <c r="C78" s="311">
        <v>1</v>
      </c>
      <c r="D78" s="311">
        <v>1</v>
      </c>
      <c r="E78" s="311">
        <v>1</v>
      </c>
      <c r="F78" s="311">
        <v>1</v>
      </c>
      <c r="G78" s="311">
        <v>1</v>
      </c>
      <c r="H78" s="311">
        <v>1</v>
      </c>
      <c r="I78" s="311">
        <v>1</v>
      </c>
      <c r="J78" s="311">
        <v>1</v>
      </c>
      <c r="K78" s="311">
        <v>1</v>
      </c>
      <c r="L78" s="312">
        <v>1</v>
      </c>
      <c r="M78" s="312"/>
      <c r="N78" s="312"/>
      <c r="O78" s="312"/>
      <c r="P78" s="312"/>
      <c r="Q78" s="312"/>
      <c r="R78" s="1072">
        <v>1</v>
      </c>
      <c r="S78" s="330"/>
      <c r="T78" s="330"/>
      <c r="U78" s="330"/>
      <c r="V78" s="330"/>
      <c r="W78" s="330"/>
      <c r="X78" s="330"/>
    </row>
    <row r="79" spans="1:24" s="328" customFormat="1" ht="13.5" customHeight="1">
      <c r="A79" s="302" t="s">
        <v>696</v>
      </c>
      <c r="B79" s="303" t="s">
        <v>688</v>
      </c>
      <c r="C79" s="329"/>
      <c r="D79" s="329">
        <v>1</v>
      </c>
      <c r="E79" s="329">
        <v>1</v>
      </c>
      <c r="F79" s="329">
        <v>1</v>
      </c>
      <c r="G79" s="329">
        <v>1</v>
      </c>
      <c r="H79" s="329">
        <v>1</v>
      </c>
      <c r="I79" s="329">
        <v>2</v>
      </c>
      <c r="J79" s="329">
        <v>1</v>
      </c>
      <c r="K79" s="329">
        <v>2</v>
      </c>
      <c r="L79" s="306">
        <v>2</v>
      </c>
      <c r="M79" s="306">
        <v>1</v>
      </c>
      <c r="N79" s="306">
        <v>1</v>
      </c>
      <c r="O79" s="306">
        <v>3</v>
      </c>
      <c r="P79" s="306">
        <v>1</v>
      </c>
      <c r="Q79" s="306">
        <v>2</v>
      </c>
      <c r="R79" s="1871">
        <v>3</v>
      </c>
      <c r="S79" s="330"/>
      <c r="T79" s="330"/>
      <c r="U79" s="330"/>
      <c r="V79" s="330"/>
      <c r="W79" s="330"/>
      <c r="X79" s="330"/>
    </row>
    <row r="80" spans="1:24" s="328" customFormat="1" ht="13.5" customHeight="1">
      <c r="A80" s="331" t="s">
        <v>696</v>
      </c>
      <c r="B80" s="309" t="s">
        <v>689</v>
      </c>
      <c r="C80" s="311"/>
      <c r="D80" s="311">
        <v>1</v>
      </c>
      <c r="E80" s="311">
        <v>1</v>
      </c>
      <c r="F80" s="311">
        <v>2</v>
      </c>
      <c r="G80" s="311">
        <v>1</v>
      </c>
      <c r="H80" s="311">
        <v>1</v>
      </c>
      <c r="I80" s="311">
        <v>2</v>
      </c>
      <c r="J80" s="311">
        <v>1</v>
      </c>
      <c r="K80" s="311">
        <v>2</v>
      </c>
      <c r="L80" s="312">
        <v>2</v>
      </c>
      <c r="M80" s="312">
        <v>1</v>
      </c>
      <c r="N80" s="312">
        <v>1</v>
      </c>
      <c r="O80" s="312">
        <v>3</v>
      </c>
      <c r="P80" s="312">
        <v>1</v>
      </c>
      <c r="Q80" s="312">
        <v>2</v>
      </c>
      <c r="R80" s="1072">
        <v>3</v>
      </c>
      <c r="S80" s="330"/>
      <c r="T80" s="330"/>
      <c r="U80" s="330"/>
      <c r="V80" s="330"/>
      <c r="W80" s="330"/>
      <c r="X80" s="330"/>
    </row>
    <row r="81" spans="1:24" s="328" customFormat="1" ht="13.5" customHeight="1">
      <c r="A81" s="302" t="s">
        <v>711</v>
      </c>
      <c r="B81" s="303" t="s">
        <v>688</v>
      </c>
      <c r="C81" s="329"/>
      <c r="D81" s="329"/>
      <c r="E81" s="329"/>
      <c r="F81" s="329"/>
      <c r="G81" s="329"/>
      <c r="H81" s="329"/>
      <c r="I81" s="329"/>
      <c r="J81" s="329"/>
      <c r="K81" s="329">
        <v>1</v>
      </c>
      <c r="L81" s="306">
        <v>1</v>
      </c>
      <c r="M81" s="306"/>
      <c r="N81" s="306"/>
      <c r="O81" s="306"/>
      <c r="P81" s="306"/>
      <c r="Q81" s="306"/>
      <c r="R81" s="1871"/>
      <c r="S81" s="330"/>
      <c r="T81" s="330"/>
      <c r="U81" s="330"/>
      <c r="V81" s="330"/>
      <c r="W81" s="330"/>
      <c r="X81" s="330"/>
    </row>
    <row r="82" spans="1:24" s="328" customFormat="1" ht="13.5" customHeight="1">
      <c r="A82" s="331" t="s">
        <v>711</v>
      </c>
      <c r="B82" s="309" t="s">
        <v>689</v>
      </c>
      <c r="C82" s="311"/>
      <c r="D82" s="311"/>
      <c r="E82" s="311"/>
      <c r="F82" s="311"/>
      <c r="G82" s="311"/>
      <c r="H82" s="311"/>
      <c r="I82" s="311"/>
      <c r="J82" s="311"/>
      <c r="K82" s="311">
        <v>1</v>
      </c>
      <c r="L82" s="312">
        <v>1</v>
      </c>
      <c r="M82" s="312"/>
      <c r="N82" s="312"/>
      <c r="O82" s="312"/>
      <c r="P82" s="312"/>
      <c r="Q82" s="312"/>
      <c r="R82" s="1072"/>
      <c r="S82" s="330"/>
      <c r="T82" s="330"/>
      <c r="U82" s="330"/>
      <c r="V82" s="330"/>
      <c r="W82" s="330"/>
      <c r="X82" s="330"/>
    </row>
    <row r="83" spans="1:24" s="328" customFormat="1" ht="13.5" customHeight="1">
      <c r="A83" s="302" t="s">
        <v>660</v>
      </c>
      <c r="B83" s="303" t="s">
        <v>688</v>
      </c>
      <c r="C83" s="329">
        <v>2</v>
      </c>
      <c r="D83" s="329">
        <v>7</v>
      </c>
      <c r="E83" s="329">
        <v>5</v>
      </c>
      <c r="F83" s="329">
        <v>8</v>
      </c>
      <c r="G83" s="329">
        <v>8</v>
      </c>
      <c r="H83" s="329">
        <v>7</v>
      </c>
      <c r="I83" s="329">
        <v>9</v>
      </c>
      <c r="J83" s="329">
        <v>8</v>
      </c>
      <c r="K83" s="329">
        <v>6</v>
      </c>
      <c r="L83" s="306">
        <v>7</v>
      </c>
      <c r="M83" s="306">
        <v>7</v>
      </c>
      <c r="N83" s="306">
        <v>5</v>
      </c>
      <c r="O83" s="306">
        <v>8</v>
      </c>
      <c r="P83" s="306">
        <v>8</v>
      </c>
      <c r="Q83" s="306">
        <v>8</v>
      </c>
      <c r="R83" s="1871">
        <v>9</v>
      </c>
      <c r="S83" s="330"/>
      <c r="T83" s="330"/>
      <c r="U83" s="330"/>
      <c r="V83" s="330"/>
      <c r="W83" s="330"/>
      <c r="X83" s="330"/>
    </row>
    <row r="84" spans="1:24" s="328" customFormat="1" ht="13.5" customHeight="1">
      <c r="A84" s="331" t="s">
        <v>660</v>
      </c>
      <c r="B84" s="309" t="s">
        <v>689</v>
      </c>
      <c r="C84" s="311">
        <v>2</v>
      </c>
      <c r="D84" s="311">
        <v>7</v>
      </c>
      <c r="E84" s="311">
        <v>5</v>
      </c>
      <c r="F84" s="311">
        <v>10</v>
      </c>
      <c r="G84" s="311">
        <v>11</v>
      </c>
      <c r="H84" s="311">
        <v>11</v>
      </c>
      <c r="I84" s="311">
        <v>12</v>
      </c>
      <c r="J84" s="311">
        <v>9</v>
      </c>
      <c r="K84" s="311">
        <v>6</v>
      </c>
      <c r="L84" s="312">
        <v>7</v>
      </c>
      <c r="M84" s="312">
        <v>8</v>
      </c>
      <c r="N84" s="312">
        <v>6</v>
      </c>
      <c r="O84" s="312">
        <v>9</v>
      </c>
      <c r="P84" s="312">
        <v>8</v>
      </c>
      <c r="Q84" s="312">
        <v>8</v>
      </c>
      <c r="R84" s="1072">
        <v>9</v>
      </c>
      <c r="S84" s="330"/>
      <c r="T84" s="330"/>
      <c r="U84" s="330"/>
      <c r="V84" s="330"/>
      <c r="W84" s="330"/>
      <c r="X84" s="330"/>
    </row>
    <row r="85" spans="1:24" s="328" customFormat="1" ht="13.5" customHeight="1">
      <c r="A85" s="320" t="s">
        <v>712</v>
      </c>
      <c r="B85" s="303" t="s">
        <v>688</v>
      </c>
      <c r="C85" s="305"/>
      <c r="D85" s="305"/>
      <c r="E85" s="305"/>
      <c r="F85" s="305"/>
      <c r="G85" s="305"/>
      <c r="H85" s="305"/>
      <c r="I85" s="305"/>
      <c r="J85" s="305"/>
      <c r="K85" s="305"/>
      <c r="L85" s="306"/>
      <c r="M85" s="306"/>
      <c r="N85" s="306"/>
      <c r="O85" s="306">
        <v>1</v>
      </c>
      <c r="P85" s="306">
        <v>1</v>
      </c>
      <c r="Q85" s="306">
        <v>1</v>
      </c>
      <c r="R85" s="1871">
        <v>1</v>
      </c>
      <c r="S85" s="330"/>
      <c r="T85" s="330"/>
      <c r="U85" s="330"/>
      <c r="V85" s="330"/>
      <c r="W85" s="330"/>
      <c r="X85" s="330"/>
    </row>
    <row r="86" spans="1:24" s="328" customFormat="1" ht="13.5" customHeight="1">
      <c r="A86" s="320"/>
      <c r="B86" s="309" t="s">
        <v>689</v>
      </c>
      <c r="C86" s="332"/>
      <c r="D86" s="332"/>
      <c r="E86" s="332"/>
      <c r="F86" s="332"/>
      <c r="G86" s="332"/>
      <c r="H86" s="332"/>
      <c r="I86" s="332"/>
      <c r="J86" s="332"/>
      <c r="K86" s="332"/>
      <c r="L86" s="333"/>
      <c r="M86" s="333"/>
      <c r="N86" s="333"/>
      <c r="O86" s="333">
        <v>1</v>
      </c>
      <c r="P86" s="333">
        <v>1</v>
      </c>
      <c r="Q86" s="333">
        <v>1</v>
      </c>
      <c r="R86" s="1072">
        <v>1</v>
      </c>
      <c r="S86" s="330"/>
      <c r="T86" s="330"/>
      <c r="U86" s="330"/>
      <c r="V86" s="330"/>
      <c r="W86" s="330"/>
      <c r="X86" s="330"/>
    </row>
    <row r="87" spans="1:24" s="328" customFormat="1" ht="13.5" customHeight="1">
      <c r="A87" s="302" t="s">
        <v>661</v>
      </c>
      <c r="B87" s="303" t="s">
        <v>688</v>
      </c>
      <c r="C87" s="329"/>
      <c r="D87" s="329">
        <v>1</v>
      </c>
      <c r="E87" s="329">
        <v>1</v>
      </c>
      <c r="F87" s="329">
        <v>1</v>
      </c>
      <c r="G87" s="329">
        <v>1</v>
      </c>
      <c r="H87" s="329">
        <v>1</v>
      </c>
      <c r="I87" s="329">
        <v>1</v>
      </c>
      <c r="J87" s="329"/>
      <c r="K87" s="329">
        <v>1</v>
      </c>
      <c r="L87" s="306">
        <v>1</v>
      </c>
      <c r="M87" s="306">
        <v>1</v>
      </c>
      <c r="N87" s="306">
        <v>1</v>
      </c>
      <c r="O87" s="306">
        <v>1</v>
      </c>
      <c r="P87" s="306">
        <v>2</v>
      </c>
      <c r="Q87" s="306">
        <v>2</v>
      </c>
      <c r="R87" s="1871">
        <v>2</v>
      </c>
      <c r="S87" s="330"/>
      <c r="T87" s="330"/>
      <c r="U87" s="330"/>
      <c r="V87" s="330"/>
      <c r="W87" s="330"/>
      <c r="X87" s="330"/>
    </row>
    <row r="88" spans="1:24" s="328" customFormat="1" ht="13.5" customHeight="1">
      <c r="A88" s="331" t="s">
        <v>661</v>
      </c>
      <c r="B88" s="309" t="s">
        <v>689</v>
      </c>
      <c r="C88" s="311"/>
      <c r="D88" s="311">
        <v>1</v>
      </c>
      <c r="E88" s="311">
        <v>1</v>
      </c>
      <c r="F88" s="311">
        <v>1</v>
      </c>
      <c r="G88" s="311">
        <v>1</v>
      </c>
      <c r="H88" s="311">
        <v>1</v>
      </c>
      <c r="I88" s="311">
        <v>1</v>
      </c>
      <c r="J88" s="311"/>
      <c r="K88" s="311">
        <v>1</v>
      </c>
      <c r="L88" s="312">
        <v>1</v>
      </c>
      <c r="M88" s="312">
        <v>1</v>
      </c>
      <c r="N88" s="312">
        <v>1</v>
      </c>
      <c r="O88" s="312">
        <v>1</v>
      </c>
      <c r="P88" s="312">
        <v>2</v>
      </c>
      <c r="Q88" s="312">
        <v>2</v>
      </c>
      <c r="R88" s="1072">
        <v>2</v>
      </c>
      <c r="S88" s="330"/>
      <c r="T88" s="330"/>
      <c r="U88" s="330"/>
      <c r="V88" s="330"/>
      <c r="W88" s="330"/>
      <c r="X88" s="330"/>
    </row>
    <row r="89" spans="1:24" s="328" customFormat="1" ht="13.5" customHeight="1">
      <c r="A89" s="302" t="s">
        <v>713</v>
      </c>
      <c r="B89" s="303" t="s">
        <v>688</v>
      </c>
      <c r="C89" s="305"/>
      <c r="D89" s="305"/>
      <c r="E89" s="305"/>
      <c r="F89" s="305"/>
      <c r="G89" s="305"/>
      <c r="H89" s="305"/>
      <c r="I89" s="305"/>
      <c r="J89" s="305"/>
      <c r="K89" s="305"/>
      <c r="L89" s="306"/>
      <c r="M89" s="306"/>
      <c r="N89" s="306">
        <v>1</v>
      </c>
      <c r="O89" s="306"/>
      <c r="P89" s="306"/>
      <c r="Q89" s="306"/>
      <c r="R89" s="1871"/>
      <c r="S89" s="330"/>
      <c r="T89" s="330"/>
      <c r="U89" s="330"/>
      <c r="V89" s="330"/>
      <c r="W89" s="330"/>
      <c r="X89" s="330"/>
    </row>
    <row r="90" spans="1:24" s="328" customFormat="1" ht="13.5" customHeight="1">
      <c r="A90" s="331"/>
      <c r="B90" s="309" t="s">
        <v>689</v>
      </c>
      <c r="C90" s="311"/>
      <c r="D90" s="311"/>
      <c r="E90" s="311"/>
      <c r="F90" s="311"/>
      <c r="G90" s="311"/>
      <c r="H90" s="311"/>
      <c r="I90" s="311"/>
      <c r="J90" s="311"/>
      <c r="K90" s="311"/>
      <c r="L90" s="312"/>
      <c r="M90" s="312"/>
      <c r="N90" s="312">
        <v>1</v>
      </c>
      <c r="O90" s="312"/>
      <c r="P90" s="312"/>
      <c r="Q90" s="312"/>
      <c r="R90" s="1072"/>
      <c r="S90" s="330"/>
      <c r="T90" s="330"/>
      <c r="U90" s="330"/>
      <c r="V90" s="330"/>
      <c r="W90" s="330"/>
      <c r="X90" s="330"/>
    </row>
    <row r="91" spans="1:24" s="328" customFormat="1" ht="13.5" customHeight="1">
      <c r="A91" s="302" t="s">
        <v>663</v>
      </c>
      <c r="B91" s="303" t="s">
        <v>688</v>
      </c>
      <c r="C91" s="329">
        <v>1</v>
      </c>
      <c r="D91" s="329">
        <v>2</v>
      </c>
      <c r="E91" s="329">
        <v>3</v>
      </c>
      <c r="F91" s="329">
        <v>3</v>
      </c>
      <c r="G91" s="329">
        <v>3</v>
      </c>
      <c r="H91" s="329">
        <v>3</v>
      </c>
      <c r="I91" s="329">
        <v>2</v>
      </c>
      <c r="J91" s="329">
        <v>1</v>
      </c>
      <c r="K91" s="329">
        <v>1</v>
      </c>
      <c r="L91" s="306">
        <v>1</v>
      </c>
      <c r="M91" s="306">
        <v>2</v>
      </c>
      <c r="N91" s="306">
        <v>2</v>
      </c>
      <c r="O91" s="306">
        <v>3</v>
      </c>
      <c r="P91" s="306">
        <v>4</v>
      </c>
      <c r="Q91" s="306">
        <v>3</v>
      </c>
      <c r="R91" s="1871">
        <v>3</v>
      </c>
      <c r="S91" s="330"/>
      <c r="T91" s="330"/>
      <c r="U91" s="330"/>
      <c r="V91" s="330"/>
      <c r="W91" s="330"/>
      <c r="X91" s="330"/>
    </row>
    <row r="92" spans="1:24" s="328" customFormat="1" ht="13.5" customHeight="1">
      <c r="A92" s="331" t="s">
        <v>663</v>
      </c>
      <c r="B92" s="309" t="s">
        <v>689</v>
      </c>
      <c r="C92" s="311">
        <v>1</v>
      </c>
      <c r="D92" s="311">
        <v>2</v>
      </c>
      <c r="E92" s="311">
        <v>3</v>
      </c>
      <c r="F92" s="311">
        <v>3</v>
      </c>
      <c r="G92" s="311">
        <v>3</v>
      </c>
      <c r="H92" s="311">
        <v>3</v>
      </c>
      <c r="I92" s="311">
        <v>2</v>
      </c>
      <c r="J92" s="311">
        <v>1</v>
      </c>
      <c r="K92" s="311">
        <v>1</v>
      </c>
      <c r="L92" s="312">
        <v>1</v>
      </c>
      <c r="M92" s="312">
        <v>2</v>
      </c>
      <c r="N92" s="312">
        <v>2</v>
      </c>
      <c r="O92" s="312">
        <v>3</v>
      </c>
      <c r="P92" s="312">
        <v>4</v>
      </c>
      <c r="Q92" s="312">
        <v>3</v>
      </c>
      <c r="R92" s="1072">
        <v>3</v>
      </c>
      <c r="S92" s="330"/>
      <c r="T92" s="330"/>
      <c r="U92" s="330"/>
      <c r="V92" s="330"/>
      <c r="W92" s="330"/>
      <c r="X92" s="330"/>
    </row>
    <row r="93" spans="1:24" s="328" customFormat="1" ht="13.5" customHeight="1">
      <c r="A93" s="302" t="s">
        <v>665</v>
      </c>
      <c r="B93" s="303" t="s">
        <v>688</v>
      </c>
      <c r="C93" s="329"/>
      <c r="D93" s="329">
        <v>3</v>
      </c>
      <c r="E93" s="329">
        <v>3</v>
      </c>
      <c r="F93" s="329">
        <v>3</v>
      </c>
      <c r="G93" s="329">
        <v>3</v>
      </c>
      <c r="H93" s="329">
        <v>4</v>
      </c>
      <c r="I93" s="329">
        <v>4</v>
      </c>
      <c r="J93" s="329">
        <v>1</v>
      </c>
      <c r="K93" s="329">
        <v>2</v>
      </c>
      <c r="L93" s="306">
        <v>3</v>
      </c>
      <c r="M93" s="306">
        <v>1</v>
      </c>
      <c r="N93" s="306">
        <v>1</v>
      </c>
      <c r="O93" s="306">
        <v>2</v>
      </c>
      <c r="P93" s="306">
        <v>2</v>
      </c>
      <c r="Q93" s="306">
        <v>2</v>
      </c>
      <c r="R93" s="1871">
        <v>2</v>
      </c>
      <c r="S93" s="330"/>
      <c r="T93" s="330"/>
      <c r="U93" s="330"/>
      <c r="V93" s="330"/>
      <c r="W93" s="330"/>
      <c r="X93" s="330"/>
    </row>
    <row r="94" spans="1:24" s="328" customFormat="1" ht="13.5" customHeight="1">
      <c r="A94" s="331" t="s">
        <v>665</v>
      </c>
      <c r="B94" s="309" t="s">
        <v>689</v>
      </c>
      <c r="C94" s="311"/>
      <c r="D94" s="311">
        <v>3</v>
      </c>
      <c r="E94" s="311">
        <v>3</v>
      </c>
      <c r="F94" s="311">
        <v>3</v>
      </c>
      <c r="G94" s="311">
        <v>3</v>
      </c>
      <c r="H94" s="311">
        <v>5</v>
      </c>
      <c r="I94" s="311">
        <v>4</v>
      </c>
      <c r="J94" s="311">
        <v>1</v>
      </c>
      <c r="K94" s="311">
        <v>2</v>
      </c>
      <c r="L94" s="312">
        <v>3</v>
      </c>
      <c r="M94" s="312">
        <v>1</v>
      </c>
      <c r="N94" s="312">
        <v>1</v>
      </c>
      <c r="O94" s="312">
        <v>2</v>
      </c>
      <c r="P94" s="312">
        <v>2</v>
      </c>
      <c r="Q94" s="312">
        <v>2</v>
      </c>
      <c r="R94" s="1072">
        <v>2</v>
      </c>
      <c r="S94" s="330"/>
      <c r="T94" s="330"/>
      <c r="U94" s="330"/>
      <c r="V94" s="330"/>
      <c r="W94" s="330"/>
      <c r="X94" s="330"/>
    </row>
    <row r="95" spans="1:24" s="328" customFormat="1" ht="13.5" customHeight="1">
      <c r="A95" s="302" t="s">
        <v>698</v>
      </c>
      <c r="B95" s="303" t="s">
        <v>688</v>
      </c>
      <c r="C95" s="329"/>
      <c r="D95" s="329"/>
      <c r="E95" s="329"/>
      <c r="F95" s="329"/>
      <c r="G95" s="329"/>
      <c r="H95" s="329"/>
      <c r="I95" s="329"/>
      <c r="J95" s="329"/>
      <c r="K95" s="329">
        <v>1</v>
      </c>
      <c r="L95" s="306">
        <v>1</v>
      </c>
      <c r="M95" s="306"/>
      <c r="N95" s="306">
        <v>1</v>
      </c>
      <c r="O95" s="306">
        <v>1</v>
      </c>
      <c r="P95" s="306"/>
      <c r="Q95" s="306"/>
      <c r="R95" s="1871"/>
      <c r="S95" s="330"/>
      <c r="T95" s="330"/>
      <c r="U95" s="330"/>
      <c r="V95" s="330"/>
      <c r="W95" s="330"/>
      <c r="X95" s="330"/>
    </row>
    <row r="96" spans="1:24" s="328" customFormat="1" ht="13.5" customHeight="1">
      <c r="A96" s="331" t="s">
        <v>698</v>
      </c>
      <c r="B96" s="309" t="s">
        <v>689</v>
      </c>
      <c r="C96" s="311"/>
      <c r="D96" s="311"/>
      <c r="E96" s="311"/>
      <c r="F96" s="311"/>
      <c r="G96" s="311"/>
      <c r="H96" s="311"/>
      <c r="I96" s="311"/>
      <c r="J96" s="311"/>
      <c r="K96" s="311">
        <v>1</v>
      </c>
      <c r="L96" s="312">
        <v>1</v>
      </c>
      <c r="M96" s="312"/>
      <c r="N96" s="312">
        <v>1</v>
      </c>
      <c r="O96" s="312">
        <v>1</v>
      </c>
      <c r="P96" s="312"/>
      <c r="Q96" s="312"/>
      <c r="R96" s="1072"/>
      <c r="S96" s="330"/>
      <c r="T96" s="330"/>
      <c r="U96" s="330"/>
      <c r="V96" s="330"/>
      <c r="W96" s="330"/>
      <c r="X96" s="330"/>
    </row>
    <row r="97" spans="1:38" s="328" customFormat="1" ht="13.5" customHeight="1">
      <c r="A97" s="302" t="s">
        <v>699</v>
      </c>
      <c r="B97" s="303" t="s">
        <v>688</v>
      </c>
      <c r="C97" s="329"/>
      <c r="D97" s="329"/>
      <c r="E97" s="329"/>
      <c r="F97" s="329"/>
      <c r="G97" s="329"/>
      <c r="H97" s="329"/>
      <c r="I97" s="329"/>
      <c r="J97" s="329">
        <v>1</v>
      </c>
      <c r="K97" s="329">
        <v>1</v>
      </c>
      <c r="L97" s="306">
        <v>1</v>
      </c>
      <c r="M97" s="306"/>
      <c r="N97" s="306">
        <v>1</v>
      </c>
      <c r="O97" s="306"/>
      <c r="P97" s="306"/>
      <c r="Q97" s="306"/>
      <c r="R97" s="1871"/>
      <c r="S97" s="330"/>
      <c r="T97" s="330"/>
      <c r="U97" s="330"/>
      <c r="V97" s="330"/>
      <c r="W97" s="330"/>
      <c r="X97" s="330"/>
    </row>
    <row r="98" spans="1:38" s="328" customFormat="1" ht="13.5" customHeight="1">
      <c r="A98" s="331" t="s">
        <v>699</v>
      </c>
      <c r="B98" s="309" t="s">
        <v>689</v>
      </c>
      <c r="C98" s="311"/>
      <c r="D98" s="311"/>
      <c r="E98" s="311"/>
      <c r="F98" s="311"/>
      <c r="G98" s="311"/>
      <c r="H98" s="311"/>
      <c r="I98" s="311"/>
      <c r="J98" s="311">
        <v>1</v>
      </c>
      <c r="K98" s="311">
        <v>1</v>
      </c>
      <c r="L98" s="312">
        <v>1</v>
      </c>
      <c r="M98" s="312"/>
      <c r="N98" s="312">
        <v>1</v>
      </c>
      <c r="O98" s="312"/>
      <c r="P98" s="312"/>
      <c r="Q98" s="312"/>
      <c r="R98" s="1072"/>
      <c r="S98" s="330"/>
      <c r="T98" s="330"/>
      <c r="U98" s="330"/>
      <c r="V98" s="330"/>
      <c r="W98" s="330"/>
      <c r="X98" s="330"/>
    </row>
    <row r="99" spans="1:38" s="328" customFormat="1" ht="13.5" customHeight="1">
      <c r="A99" s="320" t="s">
        <v>714</v>
      </c>
      <c r="B99" s="303" t="s">
        <v>688</v>
      </c>
      <c r="C99" s="305"/>
      <c r="D99" s="305"/>
      <c r="E99" s="305"/>
      <c r="F99" s="305"/>
      <c r="G99" s="305"/>
      <c r="H99" s="305"/>
      <c r="I99" s="305"/>
      <c r="J99" s="305"/>
      <c r="K99" s="305"/>
      <c r="L99" s="306"/>
      <c r="M99" s="306"/>
      <c r="N99" s="306"/>
      <c r="O99" s="306">
        <v>1</v>
      </c>
      <c r="P99" s="306">
        <v>1</v>
      </c>
      <c r="Q99" s="306">
        <v>1</v>
      </c>
      <c r="R99" s="1871">
        <v>1</v>
      </c>
      <c r="S99" s="330"/>
      <c r="T99" s="330"/>
      <c r="U99" s="330"/>
      <c r="V99" s="330"/>
      <c r="W99" s="330"/>
      <c r="X99" s="330"/>
    </row>
    <row r="100" spans="1:38" s="328" customFormat="1" ht="13.5" customHeight="1">
      <c r="A100" s="334"/>
      <c r="B100" s="309" t="s">
        <v>689</v>
      </c>
      <c r="C100" s="332"/>
      <c r="D100" s="332"/>
      <c r="E100" s="332"/>
      <c r="F100" s="332"/>
      <c r="G100" s="332"/>
      <c r="H100" s="332"/>
      <c r="I100" s="332"/>
      <c r="J100" s="332"/>
      <c r="K100" s="332"/>
      <c r="L100" s="333"/>
      <c r="M100" s="333"/>
      <c r="N100" s="333"/>
      <c r="O100" s="333">
        <v>1</v>
      </c>
      <c r="P100" s="333">
        <v>1</v>
      </c>
      <c r="Q100" s="333">
        <v>1</v>
      </c>
      <c r="R100" s="1072">
        <v>1</v>
      </c>
      <c r="S100" s="330"/>
      <c r="T100" s="330"/>
      <c r="U100" s="330"/>
      <c r="V100" s="330"/>
      <c r="W100" s="330"/>
      <c r="X100" s="330"/>
    </row>
    <row r="101" spans="1:38" s="328" customFormat="1" ht="13.5" customHeight="1">
      <c r="A101" s="302" t="s">
        <v>700</v>
      </c>
      <c r="B101" s="303" t="s">
        <v>688</v>
      </c>
      <c r="C101" s="305"/>
      <c r="D101" s="305"/>
      <c r="E101" s="305"/>
      <c r="F101" s="305"/>
      <c r="G101" s="305"/>
      <c r="H101" s="305"/>
      <c r="I101" s="305"/>
      <c r="J101" s="305"/>
      <c r="K101" s="305"/>
      <c r="L101" s="306">
        <v>1</v>
      </c>
      <c r="M101" s="306"/>
      <c r="N101" s="306">
        <v>1</v>
      </c>
      <c r="O101" s="306">
        <v>1</v>
      </c>
      <c r="P101" s="306">
        <v>1</v>
      </c>
      <c r="Q101" s="306">
        <v>1</v>
      </c>
      <c r="R101" s="1871">
        <v>1</v>
      </c>
      <c r="S101" s="330"/>
      <c r="T101" s="330"/>
      <c r="U101" s="330"/>
      <c r="V101" s="330"/>
      <c r="W101" s="330"/>
      <c r="X101" s="330"/>
    </row>
    <row r="102" spans="1:38" ht="13.5" customHeight="1">
      <c r="A102" s="331"/>
      <c r="B102" s="309" t="s">
        <v>689</v>
      </c>
      <c r="C102" s="311"/>
      <c r="D102" s="311"/>
      <c r="E102" s="311"/>
      <c r="F102" s="311"/>
      <c r="G102" s="311"/>
      <c r="H102" s="311"/>
      <c r="I102" s="311"/>
      <c r="J102" s="311"/>
      <c r="K102" s="311"/>
      <c r="L102" s="312">
        <v>1</v>
      </c>
      <c r="M102" s="312"/>
      <c r="N102" s="312">
        <v>1</v>
      </c>
      <c r="O102" s="312">
        <v>1</v>
      </c>
      <c r="P102" s="312">
        <v>1</v>
      </c>
      <c r="Q102" s="312">
        <v>1</v>
      </c>
      <c r="R102" s="1072">
        <v>1</v>
      </c>
      <c r="S102" s="330"/>
      <c r="T102" s="330"/>
      <c r="U102" s="330"/>
      <c r="V102" s="330"/>
      <c r="W102" s="330"/>
      <c r="X102" s="330"/>
      <c r="Y102" s="291"/>
      <c r="Z102" s="291"/>
      <c r="AA102" s="291"/>
      <c r="AB102" s="291"/>
      <c r="AC102" s="291"/>
      <c r="AD102" s="291"/>
      <c r="AE102" s="291"/>
      <c r="AF102" s="291"/>
      <c r="AG102" s="291"/>
      <c r="AH102" s="291"/>
      <c r="AI102" s="291"/>
      <c r="AL102" s="291"/>
    </row>
    <row r="103" spans="1:38" s="35" customFormat="1" ht="13.5" customHeight="1">
      <c r="A103" s="302" t="s">
        <v>701</v>
      </c>
      <c r="B103" s="303" t="s">
        <v>688</v>
      </c>
      <c r="C103" s="329"/>
      <c r="D103" s="329"/>
      <c r="E103" s="329"/>
      <c r="F103" s="329"/>
      <c r="G103" s="329">
        <v>1</v>
      </c>
      <c r="H103" s="329"/>
      <c r="I103" s="329">
        <v>1</v>
      </c>
      <c r="J103" s="329"/>
      <c r="K103" s="329">
        <v>1</v>
      </c>
      <c r="L103" s="306">
        <v>1</v>
      </c>
      <c r="M103" s="306">
        <v>1</v>
      </c>
      <c r="N103" s="306">
        <v>1</v>
      </c>
      <c r="O103" s="306">
        <v>1</v>
      </c>
      <c r="P103" s="306">
        <v>1</v>
      </c>
      <c r="Q103" s="306">
        <v>1</v>
      </c>
      <c r="R103" s="1871">
        <v>1</v>
      </c>
      <c r="S103" s="330"/>
      <c r="T103" s="330"/>
      <c r="U103" s="330"/>
      <c r="V103" s="330"/>
      <c r="W103" s="330"/>
      <c r="X103" s="330"/>
    </row>
    <row r="104" spans="1:38" ht="13.5" customHeight="1" thickBot="1">
      <c r="A104" s="334" t="s">
        <v>701</v>
      </c>
      <c r="B104" s="335" t="s">
        <v>689</v>
      </c>
      <c r="C104" s="332"/>
      <c r="D104" s="332"/>
      <c r="E104" s="332"/>
      <c r="F104" s="332"/>
      <c r="G104" s="332">
        <v>1</v>
      </c>
      <c r="H104" s="332"/>
      <c r="I104" s="332">
        <v>1</v>
      </c>
      <c r="J104" s="332"/>
      <c r="K104" s="332">
        <v>1</v>
      </c>
      <c r="L104" s="333">
        <v>1</v>
      </c>
      <c r="M104" s="333">
        <v>1</v>
      </c>
      <c r="N104" s="333">
        <v>1</v>
      </c>
      <c r="O104" s="333">
        <v>1</v>
      </c>
      <c r="P104" s="333">
        <v>1</v>
      </c>
      <c r="Q104" s="333">
        <v>1</v>
      </c>
      <c r="R104" s="1073">
        <v>1</v>
      </c>
      <c r="S104" s="330"/>
      <c r="T104" s="330"/>
      <c r="U104" s="330"/>
      <c r="V104" s="330"/>
      <c r="W104" s="330"/>
      <c r="X104" s="330"/>
      <c r="Y104" s="291"/>
      <c r="Z104" s="291"/>
      <c r="AA104" s="291"/>
      <c r="AB104" s="291"/>
      <c r="AC104" s="291"/>
      <c r="AD104" s="291"/>
      <c r="AE104" s="291"/>
      <c r="AF104" s="291"/>
      <c r="AG104" s="291"/>
      <c r="AH104" s="291"/>
      <c r="AI104" s="291"/>
      <c r="AL104" s="291"/>
    </row>
    <row r="105" spans="1:38" ht="13.5" customHeight="1" thickTop="1">
      <c r="A105" s="336" t="s">
        <v>84</v>
      </c>
      <c r="B105" s="337" t="s">
        <v>688</v>
      </c>
      <c r="C105" s="338">
        <v>15</v>
      </c>
      <c r="D105" s="338">
        <v>22</v>
      </c>
      <c r="E105" s="338">
        <v>20</v>
      </c>
      <c r="F105" s="338">
        <v>21</v>
      </c>
      <c r="G105" s="338">
        <v>21</v>
      </c>
      <c r="H105" s="338">
        <v>22</v>
      </c>
      <c r="I105" s="338">
        <v>19</v>
      </c>
      <c r="J105" s="338">
        <v>15</v>
      </c>
      <c r="K105" s="338">
        <v>18</v>
      </c>
      <c r="L105" s="339">
        <v>16</v>
      </c>
      <c r="M105" s="339">
        <v>15</v>
      </c>
      <c r="N105" s="339">
        <v>13</v>
      </c>
      <c r="O105" s="339">
        <v>17</v>
      </c>
      <c r="P105" s="339">
        <v>15</v>
      </c>
      <c r="Q105" s="339">
        <v>16</v>
      </c>
      <c r="R105" s="1872">
        <v>17</v>
      </c>
      <c r="S105" s="330"/>
      <c r="T105" s="330"/>
      <c r="U105" s="330"/>
      <c r="V105" s="330"/>
      <c r="W105" s="330"/>
      <c r="X105" s="330"/>
      <c r="Y105" s="291"/>
      <c r="Z105" s="291"/>
      <c r="AA105" s="291"/>
      <c r="AB105" s="291"/>
      <c r="AC105" s="291"/>
      <c r="AD105" s="291"/>
      <c r="AE105" s="291"/>
      <c r="AF105" s="291"/>
      <c r="AG105" s="291"/>
      <c r="AH105" s="291"/>
      <c r="AI105" s="291"/>
      <c r="AL105" s="291"/>
    </row>
    <row r="106" spans="1:38" ht="13.5" customHeight="1">
      <c r="A106" s="331" t="s">
        <v>84</v>
      </c>
      <c r="B106" s="309" t="s">
        <v>689</v>
      </c>
      <c r="C106" s="311">
        <v>30</v>
      </c>
      <c r="D106" s="311">
        <v>57</v>
      </c>
      <c r="E106" s="311">
        <v>50</v>
      </c>
      <c r="F106" s="311">
        <v>60</v>
      </c>
      <c r="G106" s="311">
        <v>64</v>
      </c>
      <c r="H106" s="311">
        <v>69</v>
      </c>
      <c r="I106" s="311">
        <v>60</v>
      </c>
      <c r="J106" s="311">
        <v>38</v>
      </c>
      <c r="K106" s="311">
        <v>46</v>
      </c>
      <c r="L106" s="312">
        <v>45</v>
      </c>
      <c r="M106" s="312">
        <v>51</v>
      </c>
      <c r="N106" s="312">
        <v>38</v>
      </c>
      <c r="O106" s="312">
        <v>65</v>
      </c>
      <c r="P106" s="312">
        <v>57</v>
      </c>
      <c r="Q106" s="312">
        <v>54</v>
      </c>
      <c r="R106" s="1072">
        <v>52</v>
      </c>
      <c r="S106" s="330"/>
      <c r="T106" s="330"/>
      <c r="U106" s="330"/>
      <c r="V106" s="330"/>
      <c r="W106" s="330"/>
      <c r="X106" s="330"/>
      <c r="Y106" s="291"/>
      <c r="Z106" s="291"/>
      <c r="AA106" s="291"/>
      <c r="AB106" s="291"/>
      <c r="AC106" s="291"/>
      <c r="AD106" s="291"/>
      <c r="AE106" s="291"/>
      <c r="AF106" s="291"/>
      <c r="AG106" s="291"/>
      <c r="AH106" s="291"/>
      <c r="AI106" s="291"/>
      <c r="AL106" s="291"/>
    </row>
    <row r="107" spans="1:38" ht="15" customHeight="1">
      <c r="A107" s="326" t="s">
        <v>702</v>
      </c>
      <c r="B107" s="327"/>
      <c r="C107" s="327"/>
      <c r="D107" s="294"/>
      <c r="E107" s="327"/>
      <c r="F107" s="294"/>
      <c r="G107" s="294"/>
      <c r="H107" s="294"/>
      <c r="I107" s="327"/>
      <c r="J107" s="327"/>
      <c r="K107" s="327"/>
      <c r="L107" s="327"/>
      <c r="M107" s="327"/>
      <c r="N107" s="327"/>
      <c r="O107" s="327"/>
      <c r="P107" s="327"/>
      <c r="Q107" s="327"/>
      <c r="R107" s="327"/>
      <c r="S107" s="327"/>
      <c r="T107" s="327"/>
      <c r="U107" s="327"/>
      <c r="V107" s="327"/>
      <c r="W107" s="327"/>
      <c r="X107" s="291"/>
      <c r="Y107" s="291"/>
      <c r="Z107" s="291"/>
      <c r="AA107" s="291"/>
      <c r="AB107" s="291"/>
      <c r="AC107" s="291"/>
      <c r="AD107" s="291"/>
      <c r="AE107" s="291"/>
      <c r="AF107" s="291"/>
      <c r="AG107" s="291"/>
      <c r="AH107" s="291"/>
      <c r="AI107" s="291"/>
      <c r="AL107" s="291"/>
    </row>
    <row r="108" spans="1:38" ht="15" customHeight="1">
      <c r="A108" s="52" t="s">
        <v>677</v>
      </c>
      <c r="B108" s="51"/>
      <c r="C108" s="285"/>
      <c r="D108" s="51"/>
      <c r="E108" s="285"/>
      <c r="F108" s="51"/>
      <c r="G108" s="285"/>
      <c r="H108" s="51"/>
      <c r="I108" s="285"/>
      <c r="J108" s="51"/>
      <c r="K108" s="285"/>
      <c r="L108" s="51"/>
      <c r="M108" s="51"/>
      <c r="N108" s="51"/>
      <c r="O108" s="51"/>
      <c r="P108" s="51"/>
      <c r="Q108" s="51"/>
      <c r="R108" s="51"/>
      <c r="S108" s="51"/>
      <c r="T108" s="51"/>
      <c r="U108" s="51"/>
      <c r="V108" s="51"/>
      <c r="W108" s="51"/>
      <c r="X108" s="291"/>
      <c r="Y108" s="291"/>
      <c r="Z108" s="291"/>
      <c r="AA108" s="291"/>
      <c r="AB108" s="291"/>
      <c r="AC108" s="291"/>
      <c r="AD108" s="291"/>
      <c r="AE108" s="291"/>
      <c r="AF108" s="291"/>
      <c r="AG108" s="291"/>
      <c r="AH108" s="291"/>
      <c r="AI108" s="291"/>
      <c r="AL108" s="291"/>
    </row>
    <row r="109" spans="1:38" ht="15" customHeight="1">
      <c r="A109" s="52" t="s">
        <v>715</v>
      </c>
      <c r="B109" s="294"/>
      <c r="C109" s="294"/>
      <c r="D109" s="294"/>
      <c r="E109" s="294"/>
      <c r="F109" s="294"/>
      <c r="G109" s="294"/>
      <c r="H109" s="294"/>
      <c r="I109" s="294"/>
      <c r="J109" s="294"/>
      <c r="K109" s="294"/>
      <c r="L109" s="294"/>
      <c r="M109" s="294"/>
      <c r="N109" s="294"/>
      <c r="O109" s="294"/>
      <c r="P109" s="294"/>
      <c r="Q109" s="294"/>
      <c r="R109" s="294"/>
      <c r="S109" s="294"/>
      <c r="T109" s="294"/>
      <c r="U109" s="294"/>
      <c r="V109" s="294"/>
      <c r="W109" s="294"/>
      <c r="X109" s="291"/>
      <c r="Y109" s="291"/>
      <c r="Z109" s="291"/>
      <c r="AA109" s="291"/>
      <c r="AB109" s="291"/>
      <c r="AC109" s="291"/>
      <c r="AD109" s="291"/>
      <c r="AE109" s="291"/>
      <c r="AF109" s="291"/>
      <c r="AG109" s="291"/>
      <c r="AH109" s="291"/>
      <c r="AI109" s="291"/>
      <c r="AL109" s="291"/>
    </row>
    <row r="110" spans="1:38" ht="15" customHeight="1">
      <c r="A110" s="52" t="s">
        <v>1811</v>
      </c>
      <c r="B110" s="294"/>
      <c r="C110" s="294"/>
      <c r="D110" s="294"/>
      <c r="E110" s="294"/>
      <c r="F110" s="294"/>
      <c r="G110" s="294"/>
      <c r="H110" s="294"/>
      <c r="I110" s="294"/>
      <c r="J110" s="294"/>
      <c r="K110" s="294"/>
      <c r="L110" s="294"/>
      <c r="M110" s="294"/>
      <c r="N110" s="294"/>
      <c r="O110" s="294"/>
      <c r="P110" s="294"/>
      <c r="Q110" s="294"/>
      <c r="R110" s="294"/>
      <c r="S110" s="294"/>
      <c r="T110" s="294"/>
      <c r="U110" s="294"/>
      <c r="V110" s="294"/>
      <c r="W110" s="294"/>
      <c r="X110" s="291"/>
      <c r="Y110" s="291"/>
      <c r="Z110" s="291"/>
      <c r="AA110" s="291"/>
      <c r="AB110" s="291"/>
      <c r="AC110" s="291"/>
      <c r="AD110" s="291"/>
      <c r="AE110" s="291"/>
      <c r="AF110" s="291"/>
      <c r="AG110" s="291"/>
      <c r="AH110" s="291"/>
      <c r="AI110" s="291"/>
      <c r="AL110" s="291"/>
    </row>
    <row r="111" spans="1:38" ht="10.5" customHeight="1">
      <c r="A111" s="52"/>
      <c r="B111" s="294"/>
      <c r="C111" s="294"/>
      <c r="D111" s="294"/>
      <c r="E111" s="294"/>
      <c r="F111" s="294"/>
      <c r="G111" s="294"/>
      <c r="H111" s="294"/>
      <c r="I111" s="294"/>
      <c r="J111" s="294"/>
      <c r="K111" s="294"/>
      <c r="L111" s="294"/>
      <c r="M111" s="294"/>
      <c r="N111" s="294"/>
      <c r="O111" s="294"/>
      <c r="P111" s="294"/>
      <c r="Q111" s="294"/>
      <c r="R111" s="294"/>
      <c r="S111" s="294"/>
      <c r="T111" s="294"/>
      <c r="U111" s="294"/>
      <c r="V111" s="294"/>
      <c r="W111" s="294"/>
      <c r="X111" s="291"/>
      <c r="Y111" s="291"/>
      <c r="Z111" s="291"/>
      <c r="AA111" s="291"/>
      <c r="AB111" s="291"/>
      <c r="AC111" s="291"/>
      <c r="AD111" s="291"/>
      <c r="AE111" s="291"/>
      <c r="AF111" s="291"/>
      <c r="AG111" s="291"/>
      <c r="AH111" s="291"/>
      <c r="AI111" s="291"/>
      <c r="AL111" s="291"/>
    </row>
    <row r="112" spans="1:38" ht="15" customHeight="1">
      <c r="A112" s="14" t="s">
        <v>679</v>
      </c>
      <c r="B112" s="294"/>
      <c r="C112" s="294"/>
      <c r="D112" s="294"/>
      <c r="E112" s="294"/>
      <c r="F112" s="294"/>
      <c r="G112" s="294"/>
      <c r="H112" s="294"/>
      <c r="I112" s="294"/>
      <c r="J112" s="294"/>
      <c r="K112" s="294"/>
      <c r="L112" s="294"/>
      <c r="M112" s="294"/>
      <c r="N112" s="294"/>
      <c r="O112" s="294"/>
      <c r="P112" s="294"/>
      <c r="Q112" s="294"/>
      <c r="R112" s="294"/>
      <c r="S112" s="294"/>
      <c r="T112" s="294"/>
      <c r="U112" s="294"/>
      <c r="V112" s="294"/>
      <c r="W112" s="294"/>
      <c r="X112" s="291"/>
      <c r="Y112" s="291"/>
      <c r="Z112" s="291"/>
      <c r="AA112" s="291"/>
      <c r="AB112" s="291"/>
      <c r="AC112" s="291"/>
      <c r="AD112" s="291"/>
      <c r="AE112" s="291"/>
      <c r="AF112" s="291"/>
      <c r="AG112" s="291"/>
      <c r="AH112" s="291"/>
      <c r="AI112" s="291"/>
      <c r="AL112" s="291"/>
    </row>
    <row r="113" spans="1:38" ht="13.5" customHeight="1">
      <c r="A113" s="326"/>
      <c r="B113" s="327"/>
      <c r="C113" s="340"/>
      <c r="D113" s="327"/>
      <c r="E113" s="327"/>
      <c r="F113" s="327"/>
      <c r="G113" s="327"/>
      <c r="H113" s="327"/>
      <c r="I113" s="327"/>
      <c r="J113" s="327"/>
      <c r="K113" s="327"/>
      <c r="L113" s="327"/>
      <c r="M113" s="289"/>
      <c r="N113" s="295"/>
      <c r="O113" s="295"/>
      <c r="P113" s="295"/>
      <c r="Q113" s="295"/>
      <c r="R113" s="295"/>
      <c r="S113" s="295"/>
      <c r="T113" s="295"/>
      <c r="U113" s="295"/>
      <c r="V113" s="295"/>
      <c r="W113" s="295"/>
      <c r="X113" s="291"/>
      <c r="Y113" s="291"/>
      <c r="Z113" s="291"/>
      <c r="AA113" s="291"/>
      <c r="AB113" s="291"/>
      <c r="AC113" s="291"/>
      <c r="AD113" s="291"/>
      <c r="AE113" s="291"/>
      <c r="AF113" s="291"/>
      <c r="AG113" s="291"/>
      <c r="AH113" s="291"/>
      <c r="AI113" s="291"/>
      <c r="AL113" s="291"/>
    </row>
    <row r="114" spans="1:38" ht="18" customHeight="1">
      <c r="A114" s="293" t="s">
        <v>716</v>
      </c>
      <c r="B114" s="294"/>
      <c r="C114" s="295"/>
      <c r="D114" s="295"/>
      <c r="E114" s="295"/>
      <c r="F114" s="295"/>
      <c r="G114" s="295"/>
      <c r="H114" s="295"/>
      <c r="I114" s="295"/>
      <c r="J114" s="295"/>
      <c r="K114" s="295"/>
      <c r="L114" s="295"/>
      <c r="M114" s="295"/>
      <c r="N114" s="295"/>
      <c r="O114" s="295"/>
      <c r="P114" s="295"/>
      <c r="Q114" s="295"/>
      <c r="R114" s="295"/>
      <c r="S114" s="295"/>
      <c r="T114" s="295"/>
      <c r="U114" s="295"/>
      <c r="V114" s="295"/>
      <c r="W114" s="295"/>
      <c r="X114" s="291"/>
      <c r="Y114" s="291"/>
      <c r="Z114" s="291"/>
      <c r="AA114" s="291"/>
      <c r="AB114" s="291"/>
      <c r="AC114" s="291"/>
      <c r="AD114" s="291"/>
      <c r="AE114" s="291"/>
      <c r="AF114" s="291"/>
      <c r="AG114" s="291"/>
      <c r="AH114" s="291"/>
      <c r="AI114" s="291"/>
      <c r="AL114" s="291"/>
    </row>
    <row r="115" spans="1:38" ht="13.5" customHeight="1">
      <c r="A115" s="296"/>
      <c r="B115" s="297" t="s">
        <v>28</v>
      </c>
      <c r="C115" s="298">
        <v>2000</v>
      </c>
      <c r="D115" s="299">
        <v>2005</v>
      </c>
      <c r="E115" s="299">
        <v>2009</v>
      </c>
      <c r="F115" s="299">
        <v>2010</v>
      </c>
      <c r="G115" s="299">
        <v>2011</v>
      </c>
      <c r="H115" s="299">
        <v>2012</v>
      </c>
      <c r="I115" s="299">
        <v>2013</v>
      </c>
      <c r="J115" s="299">
        <v>2014</v>
      </c>
      <c r="K115" s="299">
        <v>2015</v>
      </c>
      <c r="L115" s="299">
        <v>2016</v>
      </c>
      <c r="M115" s="300">
        <v>2017</v>
      </c>
      <c r="N115" s="300">
        <v>2018</v>
      </c>
      <c r="O115" s="300">
        <v>2019</v>
      </c>
      <c r="P115" s="300">
        <v>2020</v>
      </c>
      <c r="Q115" s="300">
        <v>2021</v>
      </c>
      <c r="R115" s="300">
        <v>2022</v>
      </c>
      <c r="S115" s="1071">
        <v>2023</v>
      </c>
      <c r="T115" s="295"/>
      <c r="U115" s="295"/>
      <c r="V115" s="295"/>
      <c r="W115" s="295"/>
      <c r="X115" s="295"/>
      <c r="Y115" s="291"/>
      <c r="Z115" s="291"/>
      <c r="AA115" s="291"/>
      <c r="AB115" s="291"/>
      <c r="AC115" s="291"/>
      <c r="AD115" s="291"/>
      <c r="AE115" s="291"/>
      <c r="AF115" s="291"/>
      <c r="AG115" s="291"/>
      <c r="AH115" s="291"/>
      <c r="AI115" s="291"/>
      <c r="AL115" s="291"/>
    </row>
    <row r="116" spans="1:38" ht="13.5" customHeight="1">
      <c r="A116" s="302" t="s">
        <v>708</v>
      </c>
      <c r="B116" s="303" t="s">
        <v>688</v>
      </c>
      <c r="C116" s="341">
        <v>5</v>
      </c>
      <c r="D116" s="329">
        <v>5</v>
      </c>
      <c r="E116" s="329">
        <v>5</v>
      </c>
      <c r="F116" s="329">
        <v>5</v>
      </c>
      <c r="G116" s="329">
        <v>5</v>
      </c>
      <c r="H116" s="329">
        <v>4</v>
      </c>
      <c r="I116" s="329">
        <v>5</v>
      </c>
      <c r="J116" s="329">
        <v>3</v>
      </c>
      <c r="K116" s="329">
        <v>4</v>
      </c>
      <c r="L116" s="329">
        <v>4</v>
      </c>
      <c r="M116" s="306">
        <v>4</v>
      </c>
      <c r="N116" s="306">
        <v>2</v>
      </c>
      <c r="O116" s="306">
        <v>3</v>
      </c>
      <c r="P116" s="306">
        <v>3</v>
      </c>
      <c r="Q116" s="306">
        <v>3</v>
      </c>
      <c r="R116" s="306">
        <v>3</v>
      </c>
      <c r="S116" s="1871">
        <v>5</v>
      </c>
      <c r="T116" s="295"/>
      <c r="U116" s="295"/>
      <c r="V116" s="295"/>
      <c r="W116" s="295"/>
      <c r="X116" s="295"/>
      <c r="Y116" s="291"/>
      <c r="Z116" s="291"/>
      <c r="AA116" s="291"/>
      <c r="AB116" s="291"/>
      <c r="AC116" s="291"/>
      <c r="AD116" s="291"/>
      <c r="AE116" s="291"/>
      <c r="AF116" s="291"/>
      <c r="AG116" s="291"/>
      <c r="AH116" s="291"/>
      <c r="AI116" s="291"/>
      <c r="AL116" s="291"/>
    </row>
    <row r="117" spans="1:38" ht="13.5" customHeight="1">
      <c r="A117" s="331" t="s">
        <v>708</v>
      </c>
      <c r="B117" s="309" t="s">
        <v>689</v>
      </c>
      <c r="C117" s="310">
        <v>8</v>
      </c>
      <c r="D117" s="311">
        <v>6</v>
      </c>
      <c r="E117" s="311">
        <v>5</v>
      </c>
      <c r="F117" s="311">
        <v>5</v>
      </c>
      <c r="G117" s="311">
        <v>5</v>
      </c>
      <c r="H117" s="311">
        <v>4</v>
      </c>
      <c r="I117" s="311">
        <v>6</v>
      </c>
      <c r="J117" s="311">
        <v>4</v>
      </c>
      <c r="K117" s="311">
        <v>5</v>
      </c>
      <c r="L117" s="311">
        <v>4</v>
      </c>
      <c r="M117" s="312">
        <v>4</v>
      </c>
      <c r="N117" s="312">
        <v>2</v>
      </c>
      <c r="O117" s="312">
        <v>3</v>
      </c>
      <c r="P117" s="312">
        <v>5</v>
      </c>
      <c r="Q117" s="312">
        <v>5</v>
      </c>
      <c r="R117" s="312">
        <v>5</v>
      </c>
      <c r="S117" s="1072">
        <v>10</v>
      </c>
      <c r="T117" s="295"/>
      <c r="U117" s="295"/>
      <c r="V117" s="295"/>
      <c r="W117" s="295"/>
      <c r="X117" s="295"/>
      <c r="Y117" s="291"/>
      <c r="Z117" s="291"/>
      <c r="AA117" s="291"/>
      <c r="AB117" s="291"/>
      <c r="AC117" s="291"/>
      <c r="AD117" s="291"/>
      <c r="AE117" s="291"/>
      <c r="AF117" s="291"/>
      <c r="AG117" s="291"/>
      <c r="AH117" s="291"/>
      <c r="AI117" s="291"/>
      <c r="AL117" s="291"/>
    </row>
    <row r="118" spans="1:38" ht="13.5" customHeight="1">
      <c r="A118" s="302" t="s">
        <v>690</v>
      </c>
      <c r="B118" s="303" t="s">
        <v>688</v>
      </c>
      <c r="C118" s="341"/>
      <c r="D118" s="329"/>
      <c r="E118" s="329">
        <v>2</v>
      </c>
      <c r="F118" s="329">
        <v>1</v>
      </c>
      <c r="G118" s="329">
        <v>1</v>
      </c>
      <c r="H118" s="329"/>
      <c r="I118" s="329"/>
      <c r="J118" s="329"/>
      <c r="K118" s="329"/>
      <c r="L118" s="329"/>
      <c r="M118" s="306"/>
      <c r="N118" s="306"/>
      <c r="O118" s="306"/>
      <c r="P118" s="306">
        <v>1</v>
      </c>
      <c r="Q118" s="306"/>
      <c r="R118" s="306"/>
      <c r="S118" s="1871"/>
      <c r="T118" s="295"/>
      <c r="U118" s="295"/>
      <c r="V118" s="295"/>
      <c r="W118" s="295"/>
      <c r="X118" s="295"/>
      <c r="Y118" s="291"/>
      <c r="Z118" s="291"/>
      <c r="AA118" s="291"/>
      <c r="AB118" s="291"/>
      <c r="AC118" s="291"/>
      <c r="AD118" s="291"/>
      <c r="AE118" s="291"/>
      <c r="AF118" s="291"/>
      <c r="AG118" s="291"/>
      <c r="AH118" s="291"/>
      <c r="AI118" s="291"/>
      <c r="AL118" s="291"/>
    </row>
    <row r="119" spans="1:38" ht="13.5" customHeight="1">
      <c r="A119" s="331" t="s">
        <v>690</v>
      </c>
      <c r="B119" s="309" t="s">
        <v>689</v>
      </c>
      <c r="C119" s="310"/>
      <c r="D119" s="311"/>
      <c r="E119" s="311">
        <v>2</v>
      </c>
      <c r="F119" s="311">
        <v>1</v>
      </c>
      <c r="G119" s="311">
        <v>1</v>
      </c>
      <c r="H119" s="311"/>
      <c r="I119" s="311"/>
      <c r="J119" s="311"/>
      <c r="K119" s="311"/>
      <c r="L119" s="311"/>
      <c r="M119" s="312"/>
      <c r="N119" s="312"/>
      <c r="O119" s="312"/>
      <c r="P119" s="312">
        <v>1</v>
      </c>
      <c r="Q119" s="312"/>
      <c r="R119" s="312"/>
      <c r="S119" s="1072"/>
      <c r="T119" s="295"/>
      <c r="U119" s="295"/>
      <c r="V119" s="295"/>
      <c r="W119" s="295"/>
      <c r="X119" s="295"/>
      <c r="Y119" s="291"/>
      <c r="Z119" s="291"/>
      <c r="AA119" s="291"/>
      <c r="AB119" s="291"/>
      <c r="AC119" s="291"/>
      <c r="AD119" s="291"/>
      <c r="AE119" s="291"/>
      <c r="AF119" s="291"/>
      <c r="AG119" s="291"/>
      <c r="AH119" s="291"/>
      <c r="AI119" s="291"/>
      <c r="AL119" s="291"/>
    </row>
    <row r="120" spans="1:38" ht="13.5" customHeight="1">
      <c r="A120" s="302" t="s">
        <v>691</v>
      </c>
      <c r="B120" s="303" t="s">
        <v>688</v>
      </c>
      <c r="C120" s="341">
        <v>3</v>
      </c>
      <c r="D120" s="329">
        <v>2</v>
      </c>
      <c r="E120" s="329">
        <v>2</v>
      </c>
      <c r="F120" s="329">
        <v>2</v>
      </c>
      <c r="G120" s="329">
        <v>2</v>
      </c>
      <c r="H120" s="329">
        <v>2</v>
      </c>
      <c r="I120" s="329">
        <v>2</v>
      </c>
      <c r="J120" s="329">
        <v>2</v>
      </c>
      <c r="K120" s="329">
        <v>1</v>
      </c>
      <c r="L120" s="329">
        <v>2</v>
      </c>
      <c r="M120" s="306">
        <v>2</v>
      </c>
      <c r="N120" s="306">
        <v>1</v>
      </c>
      <c r="O120" s="306">
        <v>1</v>
      </c>
      <c r="P120" s="306">
        <v>1</v>
      </c>
      <c r="Q120" s="306">
        <v>1</v>
      </c>
      <c r="R120" s="306">
        <v>1</v>
      </c>
      <c r="S120" s="1871">
        <v>1</v>
      </c>
      <c r="T120" s="295"/>
      <c r="U120" s="295"/>
      <c r="V120" s="295"/>
      <c r="W120" s="295"/>
      <c r="X120" s="295"/>
      <c r="Y120" s="291"/>
      <c r="Z120" s="291"/>
      <c r="AA120" s="291"/>
      <c r="AB120" s="291"/>
      <c r="AC120" s="291"/>
      <c r="AD120" s="291"/>
      <c r="AE120" s="291"/>
      <c r="AF120" s="291"/>
      <c r="AG120" s="291"/>
      <c r="AH120" s="291"/>
      <c r="AI120" s="291"/>
      <c r="AL120" s="291"/>
    </row>
    <row r="121" spans="1:38" ht="13.5" customHeight="1">
      <c r="A121" s="331" t="s">
        <v>691</v>
      </c>
      <c r="B121" s="309" t="s">
        <v>689</v>
      </c>
      <c r="C121" s="310">
        <v>4</v>
      </c>
      <c r="D121" s="311">
        <v>4</v>
      </c>
      <c r="E121" s="311">
        <v>3</v>
      </c>
      <c r="F121" s="311">
        <v>3</v>
      </c>
      <c r="G121" s="311">
        <v>3</v>
      </c>
      <c r="H121" s="311">
        <v>4</v>
      </c>
      <c r="I121" s="311">
        <v>4</v>
      </c>
      <c r="J121" s="311">
        <v>2</v>
      </c>
      <c r="K121" s="311">
        <v>2</v>
      </c>
      <c r="L121" s="311">
        <v>2</v>
      </c>
      <c r="M121" s="312">
        <v>2</v>
      </c>
      <c r="N121" s="312">
        <v>2</v>
      </c>
      <c r="O121" s="312">
        <v>2</v>
      </c>
      <c r="P121" s="312">
        <v>2</v>
      </c>
      <c r="Q121" s="312">
        <v>2</v>
      </c>
      <c r="R121" s="312">
        <v>2</v>
      </c>
      <c r="S121" s="1072">
        <v>2</v>
      </c>
      <c r="T121" s="295"/>
      <c r="U121" s="295"/>
      <c r="V121" s="295"/>
      <c r="W121" s="295"/>
      <c r="X121" s="295"/>
      <c r="Y121" s="291"/>
      <c r="Z121" s="291"/>
      <c r="AA121" s="291"/>
      <c r="AB121" s="291"/>
      <c r="AC121" s="291"/>
      <c r="AD121" s="291"/>
      <c r="AE121" s="291"/>
      <c r="AF121" s="291"/>
      <c r="AG121" s="291"/>
      <c r="AH121" s="291"/>
      <c r="AI121" s="291"/>
      <c r="AL121" s="291"/>
    </row>
    <row r="122" spans="1:38" ht="13.5" customHeight="1">
      <c r="A122" s="302" t="s">
        <v>692</v>
      </c>
      <c r="B122" s="303" t="s">
        <v>688</v>
      </c>
      <c r="C122" s="341"/>
      <c r="D122" s="329"/>
      <c r="E122" s="329"/>
      <c r="F122" s="329">
        <v>1</v>
      </c>
      <c r="G122" s="329">
        <v>2</v>
      </c>
      <c r="H122" s="329">
        <v>2</v>
      </c>
      <c r="I122" s="329">
        <v>2</v>
      </c>
      <c r="J122" s="329">
        <v>2</v>
      </c>
      <c r="K122" s="329">
        <v>1</v>
      </c>
      <c r="L122" s="329">
        <v>2</v>
      </c>
      <c r="M122" s="306">
        <v>2</v>
      </c>
      <c r="N122" s="306">
        <v>1</v>
      </c>
      <c r="O122" s="306">
        <v>1</v>
      </c>
      <c r="P122" s="306">
        <v>1</v>
      </c>
      <c r="Q122" s="306"/>
      <c r="R122" s="306">
        <v>1</v>
      </c>
      <c r="S122" s="1871">
        <v>1</v>
      </c>
      <c r="T122" s="295"/>
      <c r="U122" s="295"/>
      <c r="V122" s="295"/>
      <c r="W122" s="295"/>
      <c r="X122" s="295"/>
      <c r="Y122" s="291"/>
      <c r="Z122" s="291"/>
      <c r="AA122" s="291"/>
      <c r="AB122" s="291"/>
      <c r="AC122" s="291"/>
      <c r="AD122" s="291"/>
      <c r="AE122" s="291"/>
      <c r="AF122" s="291"/>
      <c r="AG122" s="291"/>
      <c r="AH122" s="291"/>
      <c r="AI122" s="291"/>
      <c r="AL122" s="291"/>
    </row>
    <row r="123" spans="1:38" ht="13.5" customHeight="1">
      <c r="A123" s="331" t="s">
        <v>692</v>
      </c>
      <c r="B123" s="309" t="s">
        <v>689</v>
      </c>
      <c r="C123" s="310"/>
      <c r="D123" s="311"/>
      <c r="E123" s="311"/>
      <c r="F123" s="311">
        <v>1</v>
      </c>
      <c r="G123" s="311">
        <v>2</v>
      </c>
      <c r="H123" s="311">
        <v>3</v>
      </c>
      <c r="I123" s="311">
        <v>2</v>
      </c>
      <c r="J123" s="311">
        <v>2</v>
      </c>
      <c r="K123" s="311">
        <v>1</v>
      </c>
      <c r="L123" s="311">
        <v>1</v>
      </c>
      <c r="M123" s="312">
        <v>1</v>
      </c>
      <c r="N123" s="312">
        <v>1</v>
      </c>
      <c r="O123" s="312">
        <v>1</v>
      </c>
      <c r="P123" s="312">
        <v>1</v>
      </c>
      <c r="Q123" s="312"/>
      <c r="R123" s="312">
        <v>1</v>
      </c>
      <c r="S123" s="1072">
        <v>1</v>
      </c>
      <c r="T123" s="295"/>
      <c r="U123" s="295"/>
      <c r="V123" s="295"/>
      <c r="W123" s="295"/>
      <c r="X123" s="295"/>
      <c r="Y123" s="291"/>
      <c r="Z123" s="291"/>
      <c r="AA123" s="291"/>
      <c r="AB123" s="291"/>
      <c r="AC123" s="291"/>
      <c r="AD123" s="291"/>
      <c r="AE123" s="291"/>
      <c r="AF123" s="291"/>
      <c r="AG123" s="291"/>
      <c r="AH123" s="291"/>
      <c r="AI123" s="291"/>
      <c r="AL123" s="291"/>
    </row>
    <row r="124" spans="1:38" ht="13.5" customHeight="1">
      <c r="A124" s="302" t="s">
        <v>717</v>
      </c>
      <c r="B124" s="303" t="s">
        <v>688</v>
      </c>
      <c r="C124" s="341"/>
      <c r="D124" s="329"/>
      <c r="E124" s="329"/>
      <c r="F124" s="329"/>
      <c r="G124" s="329">
        <v>1</v>
      </c>
      <c r="H124" s="329">
        <v>1</v>
      </c>
      <c r="I124" s="329">
        <v>1</v>
      </c>
      <c r="J124" s="329">
        <v>1</v>
      </c>
      <c r="K124" s="329"/>
      <c r="L124" s="329">
        <v>1</v>
      </c>
      <c r="M124" s="306">
        <v>1</v>
      </c>
      <c r="N124" s="306"/>
      <c r="O124" s="306"/>
      <c r="P124" s="306"/>
      <c r="Q124" s="306"/>
      <c r="R124" s="306"/>
      <c r="S124" s="1871"/>
      <c r="T124" s="295"/>
      <c r="U124" s="295"/>
      <c r="V124" s="295"/>
      <c r="W124" s="295"/>
      <c r="X124" s="295"/>
      <c r="Y124" s="291"/>
      <c r="Z124" s="291"/>
      <c r="AA124" s="291"/>
      <c r="AB124" s="291"/>
      <c r="AC124" s="291"/>
      <c r="AD124" s="291"/>
      <c r="AE124" s="291"/>
      <c r="AF124" s="291"/>
      <c r="AG124" s="291"/>
      <c r="AH124" s="291"/>
      <c r="AI124" s="291"/>
      <c r="AL124" s="291"/>
    </row>
    <row r="125" spans="1:38" ht="13.5" customHeight="1">
      <c r="A125" s="331" t="s">
        <v>717</v>
      </c>
      <c r="B125" s="309" t="s">
        <v>689</v>
      </c>
      <c r="C125" s="310"/>
      <c r="D125" s="311"/>
      <c r="E125" s="311"/>
      <c r="F125" s="311"/>
      <c r="G125" s="311">
        <v>1</v>
      </c>
      <c r="H125" s="311">
        <v>2</v>
      </c>
      <c r="I125" s="311">
        <v>1</v>
      </c>
      <c r="J125" s="311">
        <v>1</v>
      </c>
      <c r="K125" s="311"/>
      <c r="L125" s="311" t="s">
        <v>404</v>
      </c>
      <c r="M125" s="311" t="s">
        <v>404</v>
      </c>
      <c r="N125" s="312"/>
      <c r="O125" s="312"/>
      <c r="P125" s="312"/>
      <c r="Q125" s="312"/>
      <c r="R125" s="312"/>
      <c r="S125" s="1072"/>
      <c r="T125" s="295"/>
      <c r="U125" s="295"/>
      <c r="V125" s="295"/>
      <c r="W125" s="295"/>
      <c r="X125" s="295"/>
      <c r="Y125" s="291"/>
      <c r="Z125" s="291"/>
      <c r="AA125" s="291"/>
      <c r="AB125" s="291"/>
      <c r="AC125" s="291"/>
      <c r="AD125" s="291"/>
      <c r="AE125" s="291"/>
      <c r="AF125" s="291"/>
      <c r="AG125" s="291"/>
      <c r="AH125" s="291"/>
      <c r="AI125" s="291"/>
      <c r="AL125" s="291"/>
    </row>
    <row r="126" spans="1:38" ht="13.5" customHeight="1">
      <c r="A126" s="302" t="s">
        <v>709</v>
      </c>
      <c r="B126" s="303" t="s">
        <v>688</v>
      </c>
      <c r="C126" s="341"/>
      <c r="D126" s="329">
        <v>1</v>
      </c>
      <c r="E126" s="329">
        <v>1</v>
      </c>
      <c r="F126" s="329">
        <v>1</v>
      </c>
      <c r="G126" s="329">
        <v>1</v>
      </c>
      <c r="H126" s="329">
        <v>1</v>
      </c>
      <c r="I126" s="329">
        <v>1</v>
      </c>
      <c r="J126" s="329">
        <v>1</v>
      </c>
      <c r="K126" s="329"/>
      <c r="L126" s="329"/>
      <c r="M126" s="306"/>
      <c r="N126" s="306"/>
      <c r="O126" s="306"/>
      <c r="P126" s="306"/>
      <c r="Q126" s="306"/>
      <c r="R126" s="306"/>
      <c r="S126" s="1871"/>
      <c r="T126" s="295"/>
      <c r="U126" s="295"/>
      <c r="V126" s="295"/>
      <c r="W126" s="295"/>
      <c r="X126" s="295"/>
      <c r="Y126" s="291"/>
      <c r="Z126" s="291"/>
      <c r="AA126" s="291"/>
      <c r="AB126" s="291"/>
      <c r="AC126" s="291"/>
      <c r="AD126" s="291"/>
      <c r="AE126" s="291"/>
      <c r="AF126" s="291"/>
      <c r="AG126" s="291"/>
      <c r="AH126" s="291"/>
      <c r="AI126" s="291"/>
      <c r="AL126" s="291"/>
    </row>
    <row r="127" spans="1:38" ht="13.5" customHeight="1">
      <c r="A127" s="331" t="s">
        <v>709</v>
      </c>
      <c r="B127" s="309" t="s">
        <v>689</v>
      </c>
      <c r="C127" s="310"/>
      <c r="D127" s="311">
        <v>1</v>
      </c>
      <c r="E127" s="311">
        <v>1</v>
      </c>
      <c r="F127" s="311">
        <v>1</v>
      </c>
      <c r="G127" s="311">
        <v>1</v>
      </c>
      <c r="H127" s="311">
        <v>1</v>
      </c>
      <c r="I127" s="311">
        <v>1</v>
      </c>
      <c r="J127" s="311">
        <v>1</v>
      </c>
      <c r="K127" s="311"/>
      <c r="L127" s="311"/>
      <c r="M127" s="312"/>
      <c r="N127" s="312"/>
      <c r="O127" s="312"/>
      <c r="P127" s="312"/>
      <c r="Q127" s="312"/>
      <c r="R127" s="312"/>
      <c r="S127" s="1072"/>
      <c r="T127" s="295"/>
      <c r="U127" s="295"/>
      <c r="V127" s="295"/>
      <c r="W127" s="295"/>
      <c r="X127" s="295"/>
      <c r="Y127" s="291"/>
      <c r="Z127" s="291"/>
      <c r="AA127" s="291"/>
      <c r="AB127" s="291"/>
      <c r="AC127" s="291"/>
      <c r="AD127" s="291"/>
      <c r="AE127" s="291"/>
      <c r="AF127" s="291"/>
      <c r="AG127" s="291"/>
      <c r="AH127" s="291"/>
      <c r="AI127" s="291"/>
      <c r="AL127" s="291"/>
    </row>
    <row r="128" spans="1:38" ht="13.5" customHeight="1">
      <c r="A128" s="302" t="s">
        <v>658</v>
      </c>
      <c r="B128" s="303" t="s">
        <v>688</v>
      </c>
      <c r="C128" s="341">
        <v>3</v>
      </c>
      <c r="D128" s="329">
        <v>2</v>
      </c>
      <c r="E128" s="329"/>
      <c r="F128" s="329"/>
      <c r="G128" s="329">
        <v>1</v>
      </c>
      <c r="H128" s="329">
        <v>1</v>
      </c>
      <c r="I128" s="329">
        <v>1</v>
      </c>
      <c r="J128" s="329">
        <v>1</v>
      </c>
      <c r="K128" s="329">
        <v>1</v>
      </c>
      <c r="L128" s="329">
        <v>1</v>
      </c>
      <c r="M128" s="306">
        <v>1</v>
      </c>
      <c r="N128" s="306">
        <v>1</v>
      </c>
      <c r="O128" s="306">
        <v>1</v>
      </c>
      <c r="P128" s="306">
        <v>1</v>
      </c>
      <c r="Q128" s="306">
        <v>1</v>
      </c>
      <c r="R128" s="306">
        <v>1</v>
      </c>
      <c r="S128" s="1871">
        <v>1</v>
      </c>
      <c r="T128" s="295"/>
      <c r="U128" s="295"/>
      <c r="V128" s="295"/>
      <c r="W128" s="295"/>
      <c r="X128" s="295"/>
      <c r="Y128" s="291"/>
      <c r="Z128" s="291"/>
      <c r="AA128" s="291"/>
      <c r="AB128" s="291"/>
      <c r="AC128" s="291"/>
      <c r="AD128" s="291"/>
      <c r="AE128" s="291"/>
      <c r="AF128" s="291"/>
      <c r="AG128" s="291"/>
      <c r="AH128" s="291"/>
      <c r="AI128" s="291"/>
      <c r="AL128" s="291"/>
    </row>
    <row r="129" spans="1:38" ht="13.5" customHeight="1">
      <c r="A129" s="331" t="s">
        <v>658</v>
      </c>
      <c r="B129" s="309" t="s">
        <v>689</v>
      </c>
      <c r="C129" s="310">
        <v>3</v>
      </c>
      <c r="D129" s="311">
        <v>2</v>
      </c>
      <c r="E129" s="311"/>
      <c r="F129" s="311"/>
      <c r="G129" s="311">
        <v>1</v>
      </c>
      <c r="H129" s="311">
        <v>2</v>
      </c>
      <c r="I129" s="311">
        <v>2</v>
      </c>
      <c r="J129" s="311">
        <v>2</v>
      </c>
      <c r="K129" s="311">
        <v>1</v>
      </c>
      <c r="L129" s="311" t="s">
        <v>404</v>
      </c>
      <c r="M129" s="311" t="s">
        <v>404</v>
      </c>
      <c r="N129" s="312">
        <v>1</v>
      </c>
      <c r="O129" s="312">
        <v>1</v>
      </c>
      <c r="P129" s="312">
        <v>1</v>
      </c>
      <c r="Q129" s="312">
        <v>1</v>
      </c>
      <c r="R129" s="312">
        <v>1</v>
      </c>
      <c r="S129" s="1072">
        <v>1</v>
      </c>
      <c r="T129" s="295"/>
      <c r="U129" s="295"/>
      <c r="V129" s="295"/>
      <c r="W129" s="295"/>
      <c r="X129" s="295"/>
      <c r="Y129" s="291"/>
      <c r="Z129" s="291"/>
      <c r="AA129" s="291"/>
      <c r="AB129" s="291"/>
      <c r="AC129" s="291"/>
      <c r="AD129" s="291"/>
      <c r="AE129" s="291"/>
      <c r="AF129" s="291"/>
      <c r="AG129" s="291"/>
      <c r="AH129" s="291"/>
      <c r="AI129" s="291"/>
      <c r="AL129" s="291"/>
    </row>
    <row r="130" spans="1:38" ht="13.5" customHeight="1">
      <c r="A130" s="302" t="s">
        <v>693</v>
      </c>
      <c r="B130" s="303" t="s">
        <v>688</v>
      </c>
      <c r="C130" s="341"/>
      <c r="D130" s="329">
        <v>1</v>
      </c>
      <c r="E130" s="329">
        <v>1</v>
      </c>
      <c r="F130" s="329">
        <v>1</v>
      </c>
      <c r="G130" s="329">
        <v>1</v>
      </c>
      <c r="H130" s="329">
        <v>1</v>
      </c>
      <c r="I130" s="329">
        <v>1</v>
      </c>
      <c r="J130" s="329">
        <v>1</v>
      </c>
      <c r="K130" s="329">
        <v>1</v>
      </c>
      <c r="L130" s="329">
        <v>1</v>
      </c>
      <c r="M130" s="306">
        <v>1</v>
      </c>
      <c r="N130" s="306">
        <v>1</v>
      </c>
      <c r="O130" s="306"/>
      <c r="P130" s="306">
        <v>1</v>
      </c>
      <c r="Q130" s="306">
        <v>1</v>
      </c>
      <c r="R130" s="306">
        <v>1</v>
      </c>
      <c r="S130" s="1871">
        <v>1</v>
      </c>
      <c r="T130" s="295"/>
      <c r="U130" s="295"/>
      <c r="V130" s="295"/>
      <c r="W130" s="295"/>
      <c r="X130" s="295"/>
      <c r="Y130" s="291"/>
      <c r="Z130" s="291"/>
      <c r="AA130" s="291"/>
      <c r="AB130" s="291"/>
      <c r="AC130" s="291"/>
      <c r="AD130" s="291"/>
      <c r="AE130" s="291"/>
      <c r="AF130" s="291"/>
      <c r="AG130" s="291"/>
      <c r="AH130" s="291"/>
      <c r="AI130" s="291"/>
      <c r="AL130" s="291"/>
    </row>
    <row r="131" spans="1:38" ht="13.5" customHeight="1">
      <c r="A131" s="331" t="s">
        <v>693</v>
      </c>
      <c r="B131" s="309" t="s">
        <v>689</v>
      </c>
      <c r="C131" s="310"/>
      <c r="D131" s="311">
        <v>1</v>
      </c>
      <c r="E131" s="311">
        <v>1</v>
      </c>
      <c r="F131" s="311">
        <v>1</v>
      </c>
      <c r="G131" s="311">
        <v>1</v>
      </c>
      <c r="H131" s="311">
        <v>1</v>
      </c>
      <c r="I131" s="311">
        <v>1</v>
      </c>
      <c r="J131" s="311">
        <v>1</v>
      </c>
      <c r="K131" s="311">
        <v>1</v>
      </c>
      <c r="L131" s="311">
        <v>1</v>
      </c>
      <c r="M131" s="312">
        <v>1</v>
      </c>
      <c r="N131" s="312">
        <v>1</v>
      </c>
      <c r="O131" s="312"/>
      <c r="P131" s="312">
        <v>1</v>
      </c>
      <c r="Q131" s="312">
        <v>1</v>
      </c>
      <c r="R131" s="312">
        <v>1</v>
      </c>
      <c r="S131" s="1072">
        <v>1</v>
      </c>
      <c r="T131" s="295"/>
      <c r="U131" s="295"/>
      <c r="V131" s="295"/>
      <c r="W131" s="295"/>
      <c r="X131" s="295"/>
      <c r="Y131" s="291"/>
      <c r="Z131" s="291"/>
      <c r="AA131" s="291"/>
      <c r="AB131" s="291"/>
      <c r="AC131" s="291"/>
      <c r="AD131" s="291"/>
      <c r="AE131" s="291"/>
      <c r="AF131" s="291"/>
      <c r="AG131" s="291"/>
      <c r="AH131" s="291"/>
      <c r="AI131" s="291"/>
      <c r="AL131" s="291"/>
    </row>
    <row r="132" spans="1:38" ht="13.5" customHeight="1">
      <c r="A132" s="302" t="s">
        <v>694</v>
      </c>
      <c r="B132" s="303" t="s">
        <v>688</v>
      </c>
      <c r="C132" s="341">
        <v>2</v>
      </c>
      <c r="D132" s="329">
        <v>1</v>
      </c>
      <c r="E132" s="329">
        <v>1</v>
      </c>
      <c r="F132" s="329">
        <v>1</v>
      </c>
      <c r="G132" s="329">
        <v>1</v>
      </c>
      <c r="H132" s="329">
        <v>1</v>
      </c>
      <c r="I132" s="329">
        <v>1</v>
      </c>
      <c r="J132" s="329">
        <v>1</v>
      </c>
      <c r="K132" s="329"/>
      <c r="L132" s="329">
        <v>1</v>
      </c>
      <c r="M132" s="306">
        <v>1</v>
      </c>
      <c r="N132" s="306"/>
      <c r="O132" s="306"/>
      <c r="P132" s="306"/>
      <c r="Q132" s="306"/>
      <c r="R132" s="306"/>
      <c r="S132" s="1871"/>
      <c r="T132" s="295"/>
      <c r="U132" s="295"/>
      <c r="V132" s="295"/>
      <c r="W132" s="295"/>
      <c r="X132" s="295"/>
      <c r="Y132" s="291"/>
      <c r="Z132" s="291"/>
      <c r="AA132" s="291"/>
      <c r="AB132" s="291"/>
      <c r="AC132" s="291"/>
      <c r="AD132" s="291"/>
      <c r="AE132" s="291"/>
      <c r="AF132" s="291"/>
      <c r="AG132" s="291"/>
      <c r="AH132" s="291"/>
      <c r="AI132" s="291"/>
      <c r="AL132" s="291"/>
    </row>
    <row r="133" spans="1:38" ht="13.5" customHeight="1">
      <c r="A133" s="331" t="s">
        <v>694</v>
      </c>
      <c r="B133" s="309" t="s">
        <v>689</v>
      </c>
      <c r="C133" s="310">
        <v>2</v>
      </c>
      <c r="D133" s="311">
        <v>1</v>
      </c>
      <c r="E133" s="311">
        <v>1</v>
      </c>
      <c r="F133" s="311">
        <v>1</v>
      </c>
      <c r="G133" s="311">
        <v>1</v>
      </c>
      <c r="H133" s="311">
        <v>1</v>
      </c>
      <c r="I133" s="311">
        <v>1</v>
      </c>
      <c r="J133" s="311">
        <v>1</v>
      </c>
      <c r="K133" s="311"/>
      <c r="L133" s="311" t="s">
        <v>404</v>
      </c>
      <c r="M133" s="311" t="s">
        <v>404</v>
      </c>
      <c r="N133" s="312"/>
      <c r="O133" s="312"/>
      <c r="P133" s="312"/>
      <c r="Q133" s="312"/>
      <c r="R133" s="312"/>
      <c r="S133" s="1072"/>
      <c r="T133" s="295"/>
      <c r="U133" s="295"/>
      <c r="V133" s="295"/>
      <c r="W133" s="295"/>
      <c r="X133" s="295"/>
      <c r="Y133" s="291"/>
      <c r="Z133" s="291"/>
      <c r="AA133" s="291"/>
      <c r="AB133" s="291"/>
      <c r="AC133" s="291"/>
      <c r="AD133" s="291"/>
      <c r="AE133" s="291"/>
      <c r="AF133" s="291"/>
      <c r="AG133" s="291"/>
      <c r="AH133" s="291"/>
      <c r="AI133" s="291"/>
      <c r="AL133" s="291"/>
    </row>
    <row r="134" spans="1:38" ht="13.5" customHeight="1">
      <c r="A134" s="302" t="s">
        <v>710</v>
      </c>
      <c r="B134" s="303" t="s">
        <v>688</v>
      </c>
      <c r="C134" s="341">
        <v>0</v>
      </c>
      <c r="D134" s="329">
        <v>1</v>
      </c>
      <c r="E134" s="329">
        <v>1</v>
      </c>
      <c r="F134" s="329">
        <v>1</v>
      </c>
      <c r="G134" s="329">
        <v>1</v>
      </c>
      <c r="H134" s="329">
        <v>1</v>
      </c>
      <c r="I134" s="329">
        <v>1</v>
      </c>
      <c r="J134" s="329">
        <v>2</v>
      </c>
      <c r="K134" s="329">
        <v>2</v>
      </c>
      <c r="L134" s="329">
        <v>2</v>
      </c>
      <c r="M134" s="306">
        <v>2</v>
      </c>
      <c r="N134" s="306">
        <v>1</v>
      </c>
      <c r="O134" s="306">
        <v>1</v>
      </c>
      <c r="P134" s="306">
        <v>2</v>
      </c>
      <c r="Q134" s="306">
        <v>2</v>
      </c>
      <c r="R134" s="306">
        <v>2</v>
      </c>
      <c r="S134" s="1871">
        <v>2</v>
      </c>
      <c r="T134" s="295"/>
      <c r="U134" s="295"/>
      <c r="V134" s="295"/>
      <c r="W134" s="295"/>
      <c r="X134" s="295"/>
      <c r="Y134" s="291"/>
      <c r="Z134" s="291"/>
      <c r="AA134" s="291"/>
      <c r="AB134" s="291"/>
      <c r="AC134" s="291"/>
      <c r="AD134" s="291"/>
      <c r="AE134" s="291"/>
      <c r="AF134" s="291"/>
      <c r="AG134" s="291"/>
      <c r="AH134" s="291"/>
      <c r="AI134" s="291"/>
      <c r="AL134" s="291"/>
    </row>
    <row r="135" spans="1:38" ht="13.5" customHeight="1">
      <c r="A135" s="331" t="s">
        <v>710</v>
      </c>
      <c r="B135" s="309" t="s">
        <v>689</v>
      </c>
      <c r="C135" s="310">
        <v>0</v>
      </c>
      <c r="D135" s="311">
        <v>1</v>
      </c>
      <c r="E135" s="311">
        <v>1</v>
      </c>
      <c r="F135" s="311">
        <v>1</v>
      </c>
      <c r="G135" s="311">
        <v>1</v>
      </c>
      <c r="H135" s="311">
        <v>1</v>
      </c>
      <c r="I135" s="311">
        <v>1</v>
      </c>
      <c r="J135" s="311">
        <v>2</v>
      </c>
      <c r="K135" s="311">
        <v>2</v>
      </c>
      <c r="L135" s="311">
        <v>2</v>
      </c>
      <c r="M135" s="312">
        <v>2</v>
      </c>
      <c r="N135" s="312">
        <v>1</v>
      </c>
      <c r="O135" s="312">
        <v>1</v>
      </c>
      <c r="P135" s="312">
        <v>2</v>
      </c>
      <c r="Q135" s="312">
        <v>2</v>
      </c>
      <c r="R135" s="312">
        <v>2</v>
      </c>
      <c r="S135" s="1072">
        <v>2</v>
      </c>
      <c r="T135" s="295"/>
      <c r="U135" s="295"/>
      <c r="V135" s="295"/>
      <c r="W135" s="295"/>
      <c r="X135" s="295"/>
      <c r="Y135" s="291"/>
      <c r="Z135" s="291"/>
      <c r="AA135" s="291"/>
      <c r="AB135" s="291"/>
      <c r="AC135" s="291"/>
      <c r="AD135" s="291"/>
      <c r="AE135" s="291"/>
      <c r="AF135" s="291"/>
      <c r="AG135" s="291"/>
      <c r="AH135" s="291"/>
      <c r="AI135" s="291"/>
      <c r="AL135" s="291"/>
    </row>
    <row r="136" spans="1:38" ht="13.5" customHeight="1">
      <c r="A136" s="302" t="s">
        <v>659</v>
      </c>
      <c r="B136" s="303" t="s">
        <v>688</v>
      </c>
      <c r="C136" s="341">
        <v>1</v>
      </c>
      <c r="D136" s="329">
        <v>2</v>
      </c>
      <c r="E136" s="329"/>
      <c r="F136" s="329"/>
      <c r="G136" s="329"/>
      <c r="H136" s="329"/>
      <c r="I136" s="329"/>
      <c r="J136" s="329"/>
      <c r="K136" s="329">
        <v>1</v>
      </c>
      <c r="L136" s="329"/>
      <c r="M136" s="306"/>
      <c r="N136" s="306">
        <v>1</v>
      </c>
      <c r="O136" s="306">
        <v>2</v>
      </c>
      <c r="P136" s="306">
        <v>2</v>
      </c>
      <c r="Q136" s="306">
        <v>2</v>
      </c>
      <c r="R136" s="306">
        <v>2</v>
      </c>
      <c r="S136" s="1871">
        <v>2</v>
      </c>
      <c r="T136" s="295"/>
      <c r="U136" s="295"/>
      <c r="V136" s="295"/>
      <c r="W136" s="295"/>
      <c r="X136" s="295"/>
      <c r="Y136" s="291"/>
      <c r="Z136" s="291"/>
      <c r="AA136" s="291"/>
      <c r="AB136" s="291"/>
      <c r="AC136" s="291"/>
      <c r="AD136" s="291"/>
      <c r="AE136" s="291"/>
      <c r="AF136" s="291"/>
      <c r="AG136" s="291"/>
      <c r="AH136" s="291"/>
      <c r="AI136" s="291"/>
      <c r="AL136" s="291"/>
    </row>
    <row r="137" spans="1:38" ht="13.5" customHeight="1">
      <c r="A137" s="331" t="s">
        <v>659</v>
      </c>
      <c r="B137" s="309" t="s">
        <v>689</v>
      </c>
      <c r="C137" s="310">
        <v>1</v>
      </c>
      <c r="D137" s="311">
        <v>2</v>
      </c>
      <c r="E137" s="311"/>
      <c r="F137" s="311"/>
      <c r="G137" s="311"/>
      <c r="H137" s="311"/>
      <c r="I137" s="311"/>
      <c r="J137" s="311"/>
      <c r="K137" s="311">
        <v>1</v>
      </c>
      <c r="L137" s="311"/>
      <c r="M137" s="312"/>
      <c r="N137" s="312">
        <v>1</v>
      </c>
      <c r="O137" s="312">
        <v>2</v>
      </c>
      <c r="P137" s="312">
        <v>3</v>
      </c>
      <c r="Q137" s="312">
        <v>3</v>
      </c>
      <c r="R137" s="312">
        <v>3</v>
      </c>
      <c r="S137" s="1072">
        <v>3</v>
      </c>
      <c r="T137" s="295"/>
      <c r="U137" s="295"/>
      <c r="V137" s="295"/>
      <c r="W137" s="295"/>
      <c r="X137" s="295"/>
      <c r="Y137" s="291"/>
      <c r="Z137" s="291"/>
      <c r="AA137" s="291"/>
      <c r="AB137" s="291"/>
      <c r="AC137" s="291"/>
      <c r="AD137" s="291"/>
      <c r="AE137" s="291"/>
      <c r="AF137" s="291"/>
      <c r="AG137" s="291"/>
      <c r="AH137" s="291"/>
      <c r="AI137" s="291"/>
      <c r="AL137" s="291"/>
    </row>
    <row r="138" spans="1:38" ht="13.5" customHeight="1">
      <c r="A138" s="302" t="s">
        <v>695</v>
      </c>
      <c r="B138" s="303" t="s">
        <v>688</v>
      </c>
      <c r="C138" s="341"/>
      <c r="D138" s="329">
        <v>1</v>
      </c>
      <c r="E138" s="329">
        <v>1</v>
      </c>
      <c r="F138" s="329">
        <v>1</v>
      </c>
      <c r="G138" s="329">
        <v>1</v>
      </c>
      <c r="H138" s="329">
        <v>1</v>
      </c>
      <c r="I138" s="329">
        <v>1</v>
      </c>
      <c r="J138" s="329">
        <v>1</v>
      </c>
      <c r="K138" s="329">
        <v>1</v>
      </c>
      <c r="L138" s="329">
        <v>1</v>
      </c>
      <c r="M138" s="306">
        <v>1</v>
      </c>
      <c r="N138" s="306">
        <v>1</v>
      </c>
      <c r="O138" s="306">
        <v>1</v>
      </c>
      <c r="P138" s="306">
        <v>1</v>
      </c>
      <c r="Q138" s="306">
        <v>1</v>
      </c>
      <c r="R138" s="306">
        <v>1</v>
      </c>
      <c r="S138" s="1871"/>
      <c r="T138" s="295"/>
      <c r="U138" s="295"/>
      <c r="V138" s="295"/>
      <c r="W138" s="295"/>
      <c r="X138" s="295"/>
      <c r="Y138" s="291"/>
      <c r="Z138" s="291"/>
      <c r="AA138" s="291"/>
      <c r="AB138" s="291"/>
      <c r="AC138" s="291"/>
      <c r="AD138" s="291"/>
      <c r="AE138" s="291"/>
      <c r="AF138" s="291"/>
      <c r="AG138" s="291"/>
      <c r="AH138" s="291"/>
      <c r="AI138" s="291"/>
      <c r="AL138" s="291"/>
    </row>
    <row r="139" spans="1:38" ht="13.5" customHeight="1">
      <c r="A139" s="331" t="s">
        <v>695</v>
      </c>
      <c r="B139" s="309" t="s">
        <v>689</v>
      </c>
      <c r="C139" s="310"/>
      <c r="D139" s="311">
        <v>1</v>
      </c>
      <c r="E139" s="311">
        <v>1</v>
      </c>
      <c r="F139" s="311">
        <v>1</v>
      </c>
      <c r="G139" s="311">
        <v>1</v>
      </c>
      <c r="H139" s="311">
        <v>1</v>
      </c>
      <c r="I139" s="311">
        <v>1</v>
      </c>
      <c r="J139" s="311">
        <v>1</v>
      </c>
      <c r="K139" s="311">
        <v>1</v>
      </c>
      <c r="L139" s="311">
        <v>1</v>
      </c>
      <c r="M139" s="312">
        <v>1</v>
      </c>
      <c r="N139" s="312">
        <v>1</v>
      </c>
      <c r="O139" s="312">
        <v>1</v>
      </c>
      <c r="P139" s="312">
        <v>1</v>
      </c>
      <c r="Q139" s="312">
        <v>1</v>
      </c>
      <c r="R139" s="312">
        <v>1</v>
      </c>
      <c r="S139" s="1072"/>
      <c r="T139" s="295"/>
      <c r="U139" s="295"/>
      <c r="V139" s="295"/>
      <c r="W139" s="295"/>
      <c r="X139" s="295"/>
      <c r="Y139" s="291"/>
      <c r="Z139" s="291"/>
      <c r="AA139" s="291"/>
      <c r="AB139" s="291"/>
      <c r="AC139" s="291"/>
      <c r="AD139" s="291"/>
      <c r="AE139" s="291"/>
      <c r="AF139" s="291"/>
      <c r="AG139" s="291"/>
      <c r="AH139" s="291"/>
      <c r="AI139" s="291"/>
      <c r="AL139" s="291"/>
    </row>
    <row r="140" spans="1:38" ht="13.5" customHeight="1">
      <c r="A140" s="302" t="s">
        <v>718</v>
      </c>
      <c r="B140" s="303" t="s">
        <v>688</v>
      </c>
      <c r="C140" s="341"/>
      <c r="D140" s="329"/>
      <c r="E140" s="329"/>
      <c r="F140" s="329"/>
      <c r="G140" s="329">
        <v>1</v>
      </c>
      <c r="H140" s="329">
        <v>1</v>
      </c>
      <c r="I140" s="329">
        <v>1</v>
      </c>
      <c r="J140" s="329">
        <v>1</v>
      </c>
      <c r="K140" s="329"/>
      <c r="L140" s="329">
        <v>1</v>
      </c>
      <c r="M140" s="306">
        <v>1</v>
      </c>
      <c r="N140" s="306"/>
      <c r="O140" s="306"/>
      <c r="P140" s="306"/>
      <c r="Q140" s="306"/>
      <c r="R140" s="306"/>
      <c r="S140" s="1871"/>
      <c r="T140" s="295"/>
      <c r="U140" s="295"/>
      <c r="V140" s="295"/>
      <c r="W140" s="295"/>
      <c r="X140" s="295"/>
      <c r="Y140" s="291"/>
      <c r="Z140" s="291"/>
      <c r="AA140" s="291"/>
      <c r="AB140" s="291"/>
      <c r="AC140" s="291"/>
      <c r="AD140" s="291"/>
      <c r="AE140" s="291"/>
      <c r="AF140" s="291"/>
      <c r="AG140" s="291"/>
      <c r="AH140" s="291"/>
      <c r="AI140" s="291"/>
      <c r="AL140" s="291"/>
    </row>
    <row r="141" spans="1:38" ht="13.5" customHeight="1">
      <c r="A141" s="331" t="s">
        <v>718</v>
      </c>
      <c r="B141" s="309" t="s">
        <v>689</v>
      </c>
      <c r="C141" s="310"/>
      <c r="D141" s="311"/>
      <c r="E141" s="311"/>
      <c r="F141" s="311"/>
      <c r="G141" s="311">
        <v>1</v>
      </c>
      <c r="H141" s="311">
        <v>1</v>
      </c>
      <c r="I141" s="311">
        <v>1</v>
      </c>
      <c r="J141" s="311">
        <v>1</v>
      </c>
      <c r="K141" s="311"/>
      <c r="L141" s="311" t="s">
        <v>404</v>
      </c>
      <c r="M141" s="311" t="s">
        <v>404</v>
      </c>
      <c r="N141" s="312"/>
      <c r="O141" s="312"/>
      <c r="P141" s="312"/>
      <c r="Q141" s="312"/>
      <c r="R141" s="312"/>
      <c r="S141" s="1072"/>
      <c r="T141" s="295"/>
      <c r="U141" s="295"/>
      <c r="V141" s="295"/>
      <c r="W141" s="295"/>
      <c r="X141" s="295"/>
      <c r="Y141" s="291"/>
      <c r="Z141" s="291"/>
      <c r="AA141" s="291"/>
      <c r="AB141" s="291"/>
      <c r="AC141" s="291"/>
      <c r="AD141" s="291"/>
      <c r="AE141" s="291"/>
      <c r="AF141" s="291"/>
      <c r="AG141" s="291"/>
      <c r="AH141" s="291"/>
      <c r="AI141" s="291"/>
      <c r="AL141" s="291"/>
    </row>
    <row r="142" spans="1:38" ht="13.5" customHeight="1">
      <c r="A142" s="302" t="s">
        <v>719</v>
      </c>
      <c r="B142" s="303" t="s">
        <v>688</v>
      </c>
      <c r="C142" s="341"/>
      <c r="D142" s="329"/>
      <c r="E142" s="329"/>
      <c r="F142" s="329"/>
      <c r="G142" s="329">
        <v>1</v>
      </c>
      <c r="H142" s="329">
        <v>1</v>
      </c>
      <c r="I142" s="329">
        <v>1</v>
      </c>
      <c r="J142" s="329">
        <v>1</v>
      </c>
      <c r="K142" s="329"/>
      <c r="L142" s="329">
        <v>1</v>
      </c>
      <c r="M142" s="306">
        <v>1</v>
      </c>
      <c r="N142" s="306"/>
      <c r="O142" s="306"/>
      <c r="P142" s="306"/>
      <c r="Q142" s="306"/>
      <c r="R142" s="306"/>
      <c r="S142" s="1871"/>
      <c r="T142" s="295"/>
      <c r="U142" s="295"/>
      <c r="V142" s="295"/>
      <c r="W142" s="295"/>
      <c r="X142" s="295"/>
      <c r="Y142" s="291"/>
      <c r="Z142" s="291"/>
      <c r="AA142" s="291"/>
      <c r="AB142" s="291"/>
      <c r="AC142" s="291"/>
      <c r="AD142" s="291"/>
      <c r="AE142" s="291"/>
      <c r="AF142" s="291"/>
      <c r="AG142" s="291"/>
      <c r="AH142" s="291"/>
      <c r="AI142" s="291"/>
      <c r="AL142" s="291"/>
    </row>
    <row r="143" spans="1:38" ht="13.5" customHeight="1">
      <c r="A143" s="331" t="s">
        <v>719</v>
      </c>
      <c r="B143" s="309" t="s">
        <v>689</v>
      </c>
      <c r="C143" s="310"/>
      <c r="D143" s="311"/>
      <c r="E143" s="311"/>
      <c r="F143" s="311"/>
      <c r="G143" s="311">
        <v>1</v>
      </c>
      <c r="H143" s="311">
        <v>1</v>
      </c>
      <c r="I143" s="311">
        <v>1</v>
      </c>
      <c r="J143" s="311">
        <v>1</v>
      </c>
      <c r="K143" s="311"/>
      <c r="L143" s="311" t="s">
        <v>404</v>
      </c>
      <c r="M143" s="311" t="s">
        <v>404</v>
      </c>
      <c r="N143" s="312"/>
      <c r="O143" s="312"/>
      <c r="P143" s="312"/>
      <c r="Q143" s="312"/>
      <c r="R143" s="312"/>
      <c r="S143" s="1072"/>
      <c r="T143" s="295"/>
      <c r="U143" s="295"/>
      <c r="V143" s="295"/>
      <c r="W143" s="295"/>
      <c r="X143" s="295"/>
      <c r="Y143" s="291"/>
      <c r="Z143" s="291"/>
      <c r="AA143" s="291"/>
      <c r="AB143" s="291"/>
      <c r="AC143" s="291"/>
      <c r="AD143" s="291"/>
      <c r="AE143" s="291"/>
      <c r="AF143" s="291"/>
      <c r="AG143" s="291"/>
      <c r="AH143" s="291"/>
      <c r="AI143" s="291"/>
      <c r="AL143" s="291"/>
    </row>
    <row r="144" spans="1:38" ht="13.5" customHeight="1">
      <c r="A144" s="302" t="s">
        <v>696</v>
      </c>
      <c r="B144" s="303" t="s">
        <v>688</v>
      </c>
      <c r="C144" s="341"/>
      <c r="D144" s="329"/>
      <c r="E144" s="329">
        <v>1</v>
      </c>
      <c r="F144" s="329">
        <v>1</v>
      </c>
      <c r="G144" s="329">
        <v>1</v>
      </c>
      <c r="H144" s="329">
        <v>1</v>
      </c>
      <c r="I144" s="329">
        <v>1</v>
      </c>
      <c r="J144" s="329">
        <v>1</v>
      </c>
      <c r="K144" s="329">
        <v>1</v>
      </c>
      <c r="L144" s="329">
        <v>1</v>
      </c>
      <c r="M144" s="306">
        <v>1</v>
      </c>
      <c r="N144" s="306">
        <v>1</v>
      </c>
      <c r="O144" s="306">
        <v>1</v>
      </c>
      <c r="P144" s="306">
        <v>1</v>
      </c>
      <c r="Q144" s="306"/>
      <c r="R144" s="306">
        <v>1</v>
      </c>
      <c r="S144" s="1871">
        <v>1</v>
      </c>
      <c r="T144" s="295"/>
      <c r="U144" s="295"/>
      <c r="V144" s="295"/>
      <c r="W144" s="295"/>
      <c r="X144" s="295"/>
      <c r="Y144" s="291"/>
      <c r="Z144" s="291"/>
      <c r="AA144" s="291"/>
      <c r="AB144" s="291"/>
      <c r="AC144" s="291"/>
      <c r="AD144" s="291"/>
      <c r="AE144" s="291"/>
      <c r="AF144" s="291"/>
      <c r="AG144" s="291"/>
      <c r="AH144" s="291"/>
      <c r="AI144" s="291"/>
      <c r="AL144" s="291"/>
    </row>
    <row r="145" spans="1:38" ht="13.5" customHeight="1">
      <c r="A145" s="331" t="s">
        <v>696</v>
      </c>
      <c r="B145" s="309" t="s">
        <v>689</v>
      </c>
      <c r="C145" s="310"/>
      <c r="D145" s="311"/>
      <c r="E145" s="311">
        <v>1</v>
      </c>
      <c r="F145" s="311">
        <v>1</v>
      </c>
      <c r="G145" s="311">
        <v>1</v>
      </c>
      <c r="H145" s="311">
        <v>1</v>
      </c>
      <c r="I145" s="311">
        <v>1</v>
      </c>
      <c r="J145" s="311">
        <v>1</v>
      </c>
      <c r="K145" s="311">
        <v>1</v>
      </c>
      <c r="L145" s="311">
        <v>1</v>
      </c>
      <c r="M145" s="312">
        <v>1</v>
      </c>
      <c r="N145" s="312">
        <v>1</v>
      </c>
      <c r="O145" s="312">
        <v>1</v>
      </c>
      <c r="P145" s="312">
        <v>1</v>
      </c>
      <c r="Q145" s="312"/>
      <c r="R145" s="312">
        <v>1</v>
      </c>
      <c r="S145" s="1072">
        <v>1</v>
      </c>
      <c r="T145" s="295"/>
      <c r="U145" s="295"/>
      <c r="V145" s="295"/>
      <c r="W145" s="295"/>
      <c r="X145" s="295"/>
      <c r="Y145" s="291"/>
      <c r="Z145" s="291"/>
      <c r="AA145" s="291"/>
      <c r="AB145" s="291"/>
      <c r="AC145" s="291"/>
      <c r="AD145" s="291"/>
      <c r="AE145" s="291"/>
      <c r="AF145" s="291"/>
      <c r="AG145" s="291"/>
      <c r="AH145" s="291"/>
      <c r="AI145" s="291"/>
      <c r="AL145" s="291"/>
    </row>
    <row r="146" spans="1:38" ht="13.5" customHeight="1">
      <c r="A146" s="302" t="s">
        <v>720</v>
      </c>
      <c r="B146" s="303" t="s">
        <v>688</v>
      </c>
      <c r="C146" s="341"/>
      <c r="D146" s="329"/>
      <c r="E146" s="329"/>
      <c r="F146" s="329"/>
      <c r="G146" s="329">
        <v>1</v>
      </c>
      <c r="H146" s="329">
        <v>1</v>
      </c>
      <c r="I146" s="329">
        <v>1</v>
      </c>
      <c r="J146" s="329">
        <v>1</v>
      </c>
      <c r="K146" s="329"/>
      <c r="L146" s="329">
        <v>1</v>
      </c>
      <c r="M146" s="306">
        <v>1</v>
      </c>
      <c r="N146" s="306"/>
      <c r="O146" s="306"/>
      <c r="P146" s="306"/>
      <c r="Q146" s="306"/>
      <c r="R146" s="306"/>
      <c r="S146" s="1871"/>
      <c r="T146" s="295"/>
      <c r="U146" s="295"/>
      <c r="V146" s="295"/>
      <c r="W146" s="295"/>
      <c r="X146" s="295"/>
      <c r="Y146" s="291"/>
      <c r="Z146" s="291"/>
      <c r="AA146" s="291"/>
      <c r="AB146" s="291"/>
      <c r="AC146" s="291"/>
      <c r="AD146" s="291"/>
      <c r="AE146" s="291"/>
      <c r="AF146" s="291"/>
      <c r="AG146" s="291"/>
      <c r="AH146" s="291"/>
      <c r="AI146" s="291"/>
      <c r="AL146" s="291"/>
    </row>
    <row r="147" spans="1:38" ht="13.5" customHeight="1">
      <c r="A147" s="331" t="s">
        <v>720</v>
      </c>
      <c r="B147" s="309" t="s">
        <v>689</v>
      </c>
      <c r="C147" s="310"/>
      <c r="D147" s="311"/>
      <c r="E147" s="311"/>
      <c r="F147" s="311"/>
      <c r="G147" s="311">
        <v>1</v>
      </c>
      <c r="H147" s="311">
        <v>1</v>
      </c>
      <c r="I147" s="311">
        <v>1</v>
      </c>
      <c r="J147" s="311">
        <v>1</v>
      </c>
      <c r="K147" s="311"/>
      <c r="L147" s="311" t="s">
        <v>404</v>
      </c>
      <c r="M147" s="311" t="s">
        <v>404</v>
      </c>
      <c r="N147" s="312"/>
      <c r="O147" s="312"/>
      <c r="P147" s="312"/>
      <c r="Q147" s="312"/>
      <c r="R147" s="312"/>
      <c r="S147" s="1072"/>
      <c r="T147" s="295"/>
      <c r="U147" s="295"/>
      <c r="V147" s="295"/>
      <c r="W147" s="295"/>
      <c r="X147" s="295"/>
      <c r="Y147" s="291"/>
      <c r="Z147" s="291"/>
      <c r="AA147" s="291"/>
      <c r="AB147" s="291"/>
      <c r="AC147" s="291"/>
      <c r="AD147" s="291"/>
      <c r="AE147" s="291"/>
      <c r="AF147" s="291"/>
      <c r="AG147" s="291"/>
      <c r="AH147" s="291"/>
      <c r="AI147" s="291"/>
      <c r="AL147" s="291"/>
    </row>
    <row r="148" spans="1:38" ht="13.5" customHeight="1">
      <c r="A148" s="302" t="s">
        <v>711</v>
      </c>
      <c r="B148" s="303" t="s">
        <v>688</v>
      </c>
      <c r="C148" s="341"/>
      <c r="D148" s="329"/>
      <c r="E148" s="329"/>
      <c r="F148" s="329"/>
      <c r="G148" s="329"/>
      <c r="H148" s="329">
        <v>1</v>
      </c>
      <c r="I148" s="329">
        <v>1</v>
      </c>
      <c r="J148" s="329">
        <v>1</v>
      </c>
      <c r="K148" s="329"/>
      <c r="L148" s="329">
        <v>1</v>
      </c>
      <c r="M148" s="306">
        <v>1</v>
      </c>
      <c r="N148" s="306"/>
      <c r="O148" s="306"/>
      <c r="P148" s="306"/>
      <c r="Q148" s="306"/>
      <c r="R148" s="306"/>
      <c r="S148" s="1871"/>
      <c r="T148" s="295"/>
      <c r="U148" s="295"/>
      <c r="V148" s="295"/>
      <c r="W148" s="295"/>
      <c r="X148" s="295"/>
      <c r="Y148" s="291"/>
      <c r="Z148" s="291"/>
      <c r="AA148" s="291"/>
      <c r="AB148" s="291"/>
      <c r="AC148" s="291"/>
      <c r="AD148" s="291"/>
      <c r="AE148" s="291"/>
      <c r="AF148" s="291"/>
      <c r="AG148" s="291"/>
      <c r="AH148" s="291"/>
      <c r="AI148" s="291"/>
      <c r="AL148" s="291"/>
    </row>
    <row r="149" spans="1:38" ht="13.5" customHeight="1">
      <c r="A149" s="331" t="s">
        <v>711</v>
      </c>
      <c r="B149" s="309" t="s">
        <v>689</v>
      </c>
      <c r="C149" s="310"/>
      <c r="D149" s="311"/>
      <c r="E149" s="311"/>
      <c r="F149" s="311"/>
      <c r="G149" s="311"/>
      <c r="H149" s="311">
        <v>1</v>
      </c>
      <c r="I149" s="311">
        <v>1</v>
      </c>
      <c r="J149" s="311">
        <v>1</v>
      </c>
      <c r="K149" s="311"/>
      <c r="L149" s="311" t="s">
        <v>404</v>
      </c>
      <c r="M149" s="311" t="s">
        <v>404</v>
      </c>
      <c r="N149" s="312"/>
      <c r="O149" s="312"/>
      <c r="P149" s="312"/>
      <c r="Q149" s="312"/>
      <c r="R149" s="312"/>
      <c r="S149" s="1072"/>
      <c r="T149" s="295"/>
      <c r="U149" s="295"/>
      <c r="V149" s="295"/>
      <c r="W149" s="295"/>
      <c r="X149" s="295"/>
      <c r="Y149" s="291"/>
      <c r="Z149" s="291"/>
      <c r="AA149" s="291"/>
      <c r="AB149" s="291"/>
      <c r="AC149" s="291"/>
      <c r="AD149" s="291"/>
      <c r="AE149" s="291"/>
      <c r="AF149" s="291"/>
      <c r="AG149" s="291"/>
      <c r="AH149" s="291"/>
      <c r="AI149" s="291"/>
      <c r="AL149" s="291"/>
    </row>
    <row r="150" spans="1:38" ht="13.5" customHeight="1">
      <c r="A150" s="302" t="s">
        <v>721</v>
      </c>
      <c r="B150" s="303" t="s">
        <v>688</v>
      </c>
      <c r="C150" s="341"/>
      <c r="D150" s="329"/>
      <c r="E150" s="329"/>
      <c r="F150" s="329"/>
      <c r="G150" s="329"/>
      <c r="H150" s="329">
        <v>1</v>
      </c>
      <c r="I150" s="329">
        <v>1</v>
      </c>
      <c r="J150" s="329">
        <v>1</v>
      </c>
      <c r="K150" s="329"/>
      <c r="L150" s="329"/>
      <c r="M150" s="306"/>
      <c r="N150" s="306"/>
      <c r="O150" s="306"/>
      <c r="P150" s="306"/>
      <c r="Q150" s="306"/>
      <c r="R150" s="306"/>
      <c r="S150" s="1871"/>
      <c r="T150" s="295"/>
      <c r="U150" s="295"/>
      <c r="V150" s="295"/>
      <c r="W150" s="295"/>
      <c r="X150" s="295"/>
      <c r="Y150" s="291"/>
      <c r="Z150" s="291"/>
      <c r="AA150" s="291"/>
      <c r="AB150" s="291"/>
      <c r="AC150" s="291"/>
      <c r="AD150" s="291"/>
      <c r="AE150" s="291"/>
      <c r="AF150" s="291"/>
      <c r="AG150" s="291"/>
      <c r="AH150" s="291"/>
      <c r="AI150" s="291"/>
      <c r="AL150" s="291"/>
    </row>
    <row r="151" spans="1:38" ht="13.5" customHeight="1">
      <c r="A151" s="331" t="s">
        <v>721</v>
      </c>
      <c r="B151" s="309" t="s">
        <v>689</v>
      </c>
      <c r="C151" s="310"/>
      <c r="D151" s="311"/>
      <c r="E151" s="311"/>
      <c r="F151" s="311"/>
      <c r="G151" s="311"/>
      <c r="H151" s="311">
        <v>1</v>
      </c>
      <c r="I151" s="311">
        <v>1</v>
      </c>
      <c r="J151" s="311">
        <v>1</v>
      </c>
      <c r="K151" s="311"/>
      <c r="L151" s="311"/>
      <c r="M151" s="312"/>
      <c r="N151" s="312"/>
      <c r="O151" s="312"/>
      <c r="P151" s="312"/>
      <c r="Q151" s="312"/>
      <c r="R151" s="312"/>
      <c r="S151" s="1072"/>
      <c r="T151" s="295"/>
      <c r="U151" s="295"/>
      <c r="V151" s="295"/>
      <c r="W151" s="295"/>
      <c r="X151" s="295"/>
      <c r="Y151" s="291"/>
      <c r="Z151" s="291"/>
      <c r="AA151" s="291"/>
      <c r="AB151" s="291"/>
      <c r="AC151" s="291"/>
      <c r="AD151" s="291"/>
      <c r="AE151" s="291"/>
      <c r="AF151" s="291"/>
      <c r="AG151" s="291"/>
      <c r="AH151" s="291"/>
      <c r="AI151" s="291"/>
      <c r="AL151" s="291"/>
    </row>
    <row r="152" spans="1:38" ht="13.5" customHeight="1">
      <c r="A152" s="302" t="s">
        <v>660</v>
      </c>
      <c r="B152" s="303" t="s">
        <v>688</v>
      </c>
      <c r="C152" s="341">
        <v>6</v>
      </c>
      <c r="D152" s="329">
        <v>12</v>
      </c>
      <c r="E152" s="329">
        <v>10</v>
      </c>
      <c r="F152" s="329">
        <v>9</v>
      </c>
      <c r="G152" s="329">
        <v>11</v>
      </c>
      <c r="H152" s="329">
        <v>11</v>
      </c>
      <c r="I152" s="329">
        <v>11</v>
      </c>
      <c r="J152" s="329">
        <v>11</v>
      </c>
      <c r="K152" s="329">
        <v>11</v>
      </c>
      <c r="L152" s="329">
        <v>10</v>
      </c>
      <c r="M152" s="306">
        <v>10</v>
      </c>
      <c r="N152" s="306">
        <v>8</v>
      </c>
      <c r="O152" s="306">
        <v>7</v>
      </c>
      <c r="P152" s="306">
        <v>11</v>
      </c>
      <c r="Q152" s="306">
        <v>11</v>
      </c>
      <c r="R152" s="306">
        <v>10</v>
      </c>
      <c r="S152" s="1871">
        <v>10</v>
      </c>
      <c r="T152" s="295"/>
      <c r="U152" s="295"/>
      <c r="V152" s="295"/>
      <c r="W152" s="295"/>
      <c r="X152" s="295"/>
      <c r="Y152" s="291"/>
      <c r="Z152" s="291"/>
      <c r="AA152" s="291"/>
      <c r="AB152" s="291"/>
      <c r="AC152" s="291"/>
      <c r="AD152" s="291"/>
      <c r="AE152" s="291"/>
      <c r="AF152" s="291"/>
      <c r="AG152" s="291"/>
      <c r="AH152" s="291"/>
      <c r="AI152" s="291"/>
      <c r="AL152" s="291"/>
    </row>
    <row r="153" spans="1:38" ht="13.5" customHeight="1">
      <c r="A153" s="331" t="s">
        <v>660</v>
      </c>
      <c r="B153" s="309" t="s">
        <v>689</v>
      </c>
      <c r="C153" s="310">
        <v>7</v>
      </c>
      <c r="D153" s="311">
        <v>14</v>
      </c>
      <c r="E153" s="311">
        <v>16</v>
      </c>
      <c r="F153" s="311">
        <v>10</v>
      </c>
      <c r="G153" s="311">
        <v>14</v>
      </c>
      <c r="H153" s="311">
        <v>15</v>
      </c>
      <c r="I153" s="311">
        <v>15</v>
      </c>
      <c r="J153" s="311">
        <v>14</v>
      </c>
      <c r="K153" s="311">
        <v>15</v>
      </c>
      <c r="L153" s="311">
        <v>12</v>
      </c>
      <c r="M153" s="312">
        <v>14</v>
      </c>
      <c r="N153" s="312">
        <v>11</v>
      </c>
      <c r="O153" s="312">
        <v>10</v>
      </c>
      <c r="P153" s="312">
        <v>15</v>
      </c>
      <c r="Q153" s="312">
        <v>15</v>
      </c>
      <c r="R153" s="312">
        <v>13</v>
      </c>
      <c r="S153" s="1072">
        <v>12</v>
      </c>
      <c r="T153" s="295"/>
      <c r="U153" s="295"/>
      <c r="V153" s="295"/>
      <c r="W153" s="295"/>
      <c r="X153" s="295"/>
      <c r="Y153" s="291"/>
      <c r="Z153" s="291"/>
      <c r="AA153" s="291"/>
      <c r="AB153" s="291"/>
      <c r="AC153" s="291"/>
      <c r="AD153" s="291"/>
      <c r="AE153" s="291"/>
      <c r="AF153" s="291"/>
      <c r="AG153" s="291"/>
      <c r="AH153" s="291"/>
      <c r="AI153" s="291"/>
      <c r="AL153" s="291"/>
    </row>
    <row r="154" spans="1:38" ht="13.5" customHeight="1">
      <c r="A154" s="302" t="s">
        <v>662</v>
      </c>
      <c r="B154" s="303" t="s">
        <v>688</v>
      </c>
      <c r="C154" s="341">
        <v>5</v>
      </c>
      <c r="D154" s="329">
        <v>7</v>
      </c>
      <c r="E154" s="329">
        <v>7</v>
      </c>
      <c r="F154" s="329">
        <v>6</v>
      </c>
      <c r="G154" s="329">
        <v>7</v>
      </c>
      <c r="H154" s="329">
        <v>7</v>
      </c>
      <c r="I154" s="329">
        <v>7</v>
      </c>
      <c r="J154" s="329">
        <v>6</v>
      </c>
      <c r="K154" s="329">
        <v>5</v>
      </c>
      <c r="L154" s="329">
        <v>6</v>
      </c>
      <c r="M154" s="306">
        <v>6</v>
      </c>
      <c r="N154" s="306">
        <v>3</v>
      </c>
      <c r="O154" s="306">
        <v>4</v>
      </c>
      <c r="P154" s="306">
        <v>5</v>
      </c>
      <c r="Q154" s="306">
        <v>5</v>
      </c>
      <c r="R154" s="306">
        <v>5</v>
      </c>
      <c r="S154" s="1871">
        <v>5</v>
      </c>
      <c r="T154" s="295"/>
      <c r="U154" s="295"/>
      <c r="V154" s="295"/>
      <c r="W154" s="295"/>
      <c r="X154" s="295"/>
      <c r="Y154" s="291"/>
      <c r="Z154" s="291"/>
      <c r="AA154" s="291"/>
      <c r="AB154" s="291"/>
      <c r="AC154" s="291"/>
      <c r="AD154" s="291"/>
      <c r="AE154" s="291"/>
      <c r="AF154" s="291"/>
      <c r="AG154" s="291"/>
      <c r="AH154" s="291"/>
      <c r="AI154" s="291"/>
      <c r="AL154" s="291"/>
    </row>
    <row r="155" spans="1:38" ht="13.5" customHeight="1">
      <c r="A155" s="331" t="s">
        <v>662</v>
      </c>
      <c r="B155" s="309" t="s">
        <v>689</v>
      </c>
      <c r="C155" s="310">
        <v>5</v>
      </c>
      <c r="D155" s="311">
        <v>8</v>
      </c>
      <c r="E155" s="311">
        <v>8</v>
      </c>
      <c r="F155" s="311">
        <v>7</v>
      </c>
      <c r="G155" s="311">
        <v>8</v>
      </c>
      <c r="H155" s="311">
        <v>9</v>
      </c>
      <c r="I155" s="311">
        <v>9</v>
      </c>
      <c r="J155" s="311">
        <v>7</v>
      </c>
      <c r="K155" s="311">
        <v>5</v>
      </c>
      <c r="L155" s="311">
        <v>5</v>
      </c>
      <c r="M155" s="312">
        <v>5</v>
      </c>
      <c r="N155" s="312">
        <v>3</v>
      </c>
      <c r="O155" s="312">
        <v>4</v>
      </c>
      <c r="P155" s="312">
        <v>5</v>
      </c>
      <c r="Q155" s="312">
        <v>5</v>
      </c>
      <c r="R155" s="312">
        <v>5</v>
      </c>
      <c r="S155" s="1072">
        <v>5</v>
      </c>
      <c r="T155" s="295"/>
      <c r="U155" s="295"/>
      <c r="V155" s="295"/>
      <c r="W155" s="295"/>
      <c r="X155" s="295"/>
      <c r="Y155" s="291"/>
      <c r="Z155" s="291"/>
      <c r="AA155" s="291"/>
      <c r="AB155" s="291"/>
      <c r="AC155" s="291"/>
      <c r="AD155" s="291"/>
      <c r="AE155" s="291"/>
      <c r="AF155" s="291"/>
      <c r="AG155" s="291"/>
      <c r="AH155" s="291"/>
      <c r="AI155" s="291"/>
      <c r="AL155" s="291"/>
    </row>
    <row r="156" spans="1:38" ht="13.5" customHeight="1">
      <c r="A156" s="302" t="s">
        <v>661</v>
      </c>
      <c r="B156" s="303" t="s">
        <v>688</v>
      </c>
      <c r="C156" s="341">
        <v>8</v>
      </c>
      <c r="D156" s="329">
        <v>7</v>
      </c>
      <c r="E156" s="329">
        <v>5</v>
      </c>
      <c r="F156" s="329">
        <v>3</v>
      </c>
      <c r="G156" s="329">
        <v>3</v>
      </c>
      <c r="H156" s="329">
        <v>2</v>
      </c>
      <c r="I156" s="329">
        <v>1</v>
      </c>
      <c r="J156" s="329">
        <v>1</v>
      </c>
      <c r="K156" s="329">
        <v>1</v>
      </c>
      <c r="L156" s="329">
        <v>1</v>
      </c>
      <c r="M156" s="306">
        <v>1</v>
      </c>
      <c r="N156" s="306">
        <v>2</v>
      </c>
      <c r="O156" s="306">
        <v>1</v>
      </c>
      <c r="P156" s="306">
        <v>1</v>
      </c>
      <c r="Q156" s="306">
        <v>1</v>
      </c>
      <c r="R156" s="306">
        <v>1</v>
      </c>
      <c r="S156" s="1871">
        <v>1</v>
      </c>
      <c r="T156" s="295"/>
      <c r="U156" s="295"/>
      <c r="V156" s="295"/>
      <c r="W156" s="295"/>
      <c r="X156" s="295"/>
      <c r="Y156" s="291"/>
      <c r="Z156" s="291"/>
      <c r="AA156" s="291"/>
      <c r="AB156" s="291"/>
      <c r="AC156" s="291"/>
      <c r="AD156" s="291"/>
      <c r="AE156" s="291"/>
      <c r="AF156" s="291"/>
      <c r="AG156" s="291"/>
      <c r="AH156" s="291"/>
      <c r="AI156" s="291"/>
      <c r="AL156" s="291"/>
    </row>
    <row r="157" spans="1:38" ht="13.5" customHeight="1">
      <c r="A157" s="331" t="s">
        <v>661</v>
      </c>
      <c r="B157" s="309" t="s">
        <v>689</v>
      </c>
      <c r="C157" s="310">
        <v>8</v>
      </c>
      <c r="D157" s="311">
        <v>7</v>
      </c>
      <c r="E157" s="311">
        <v>5</v>
      </c>
      <c r="F157" s="311">
        <v>3</v>
      </c>
      <c r="G157" s="311">
        <v>3</v>
      </c>
      <c r="H157" s="311">
        <v>2</v>
      </c>
      <c r="I157" s="311">
        <v>1</v>
      </c>
      <c r="J157" s="311">
        <v>1</v>
      </c>
      <c r="K157" s="311">
        <v>1</v>
      </c>
      <c r="L157" s="311">
        <v>1</v>
      </c>
      <c r="M157" s="312">
        <v>1</v>
      </c>
      <c r="N157" s="312">
        <v>2</v>
      </c>
      <c r="O157" s="312">
        <v>1</v>
      </c>
      <c r="P157" s="312">
        <v>1</v>
      </c>
      <c r="Q157" s="312">
        <v>1</v>
      </c>
      <c r="R157" s="312">
        <v>1</v>
      </c>
      <c r="S157" s="1072">
        <v>1</v>
      </c>
      <c r="T157" s="295"/>
      <c r="U157" s="295"/>
      <c r="V157" s="295"/>
      <c r="W157" s="295"/>
      <c r="X157" s="295"/>
      <c r="Y157" s="291"/>
      <c r="Z157" s="291"/>
      <c r="AA157" s="291"/>
      <c r="AB157" s="291"/>
      <c r="AC157" s="291"/>
      <c r="AD157" s="291"/>
      <c r="AE157" s="291"/>
      <c r="AF157" s="291"/>
      <c r="AG157" s="291"/>
      <c r="AH157" s="291"/>
      <c r="AI157" s="291"/>
      <c r="AL157" s="291"/>
    </row>
    <row r="158" spans="1:38" ht="13.5" customHeight="1">
      <c r="A158" s="302" t="s">
        <v>697</v>
      </c>
      <c r="B158" s="303" t="s">
        <v>688</v>
      </c>
      <c r="C158" s="341"/>
      <c r="D158" s="329">
        <v>2</v>
      </c>
      <c r="E158" s="329">
        <v>2</v>
      </c>
      <c r="F158" s="329">
        <v>2</v>
      </c>
      <c r="G158" s="329">
        <v>2</v>
      </c>
      <c r="H158" s="329">
        <v>2</v>
      </c>
      <c r="I158" s="329">
        <v>2</v>
      </c>
      <c r="J158" s="329">
        <v>2</v>
      </c>
      <c r="K158" s="329">
        <v>5</v>
      </c>
      <c r="L158" s="329">
        <v>4</v>
      </c>
      <c r="M158" s="306">
        <v>5</v>
      </c>
      <c r="N158" s="306">
        <v>3</v>
      </c>
      <c r="O158" s="306">
        <v>4</v>
      </c>
      <c r="P158" s="306">
        <v>4</v>
      </c>
      <c r="Q158" s="306">
        <v>3</v>
      </c>
      <c r="R158" s="306">
        <v>5</v>
      </c>
      <c r="S158" s="1871">
        <v>5</v>
      </c>
      <c r="T158" s="295"/>
      <c r="U158" s="295"/>
      <c r="V158" s="295"/>
      <c r="W158" s="295"/>
      <c r="X158" s="295"/>
      <c r="Y158" s="291"/>
      <c r="Z158" s="291"/>
      <c r="AA158" s="291"/>
      <c r="AB158" s="291"/>
      <c r="AC158" s="291"/>
      <c r="AD158" s="291"/>
      <c r="AE158" s="291"/>
      <c r="AF158" s="291"/>
      <c r="AG158" s="291"/>
      <c r="AH158" s="291"/>
      <c r="AI158" s="291"/>
      <c r="AL158" s="291"/>
    </row>
    <row r="159" spans="1:38" ht="13.5" customHeight="1">
      <c r="A159" s="331" t="s">
        <v>697</v>
      </c>
      <c r="B159" s="309" t="s">
        <v>689</v>
      </c>
      <c r="C159" s="310"/>
      <c r="D159" s="311">
        <v>2</v>
      </c>
      <c r="E159" s="311">
        <v>2</v>
      </c>
      <c r="F159" s="311">
        <v>2</v>
      </c>
      <c r="G159" s="311">
        <v>2</v>
      </c>
      <c r="H159" s="311">
        <v>2</v>
      </c>
      <c r="I159" s="311">
        <v>2</v>
      </c>
      <c r="J159" s="311">
        <v>2</v>
      </c>
      <c r="K159" s="311">
        <v>6</v>
      </c>
      <c r="L159" s="311">
        <v>4</v>
      </c>
      <c r="M159" s="312">
        <v>6</v>
      </c>
      <c r="N159" s="312">
        <v>3</v>
      </c>
      <c r="O159" s="312">
        <v>5</v>
      </c>
      <c r="P159" s="312">
        <v>6</v>
      </c>
      <c r="Q159" s="312">
        <v>5</v>
      </c>
      <c r="R159" s="312">
        <v>8</v>
      </c>
      <c r="S159" s="1072">
        <v>8</v>
      </c>
      <c r="T159" s="295"/>
      <c r="U159" s="295"/>
      <c r="V159" s="295"/>
      <c r="W159" s="295"/>
      <c r="X159" s="295"/>
      <c r="Y159" s="291"/>
      <c r="Z159" s="291"/>
      <c r="AA159" s="291"/>
      <c r="AB159" s="291"/>
      <c r="AC159" s="291"/>
      <c r="AD159" s="291"/>
      <c r="AE159" s="291"/>
      <c r="AF159" s="291"/>
      <c r="AG159" s="291"/>
      <c r="AH159" s="291"/>
      <c r="AI159" s="291"/>
      <c r="AL159" s="291"/>
    </row>
    <row r="160" spans="1:38" ht="13.5" customHeight="1">
      <c r="A160" s="302" t="s">
        <v>663</v>
      </c>
      <c r="B160" s="303" t="s">
        <v>688</v>
      </c>
      <c r="C160" s="341">
        <v>3</v>
      </c>
      <c r="D160" s="329">
        <v>2</v>
      </c>
      <c r="E160" s="329">
        <v>2</v>
      </c>
      <c r="F160" s="329">
        <v>1</v>
      </c>
      <c r="G160" s="329">
        <v>2</v>
      </c>
      <c r="H160" s="329">
        <v>2</v>
      </c>
      <c r="I160" s="329">
        <v>2</v>
      </c>
      <c r="J160" s="329">
        <v>1</v>
      </c>
      <c r="K160" s="329">
        <v>1</v>
      </c>
      <c r="L160" s="329">
        <v>1</v>
      </c>
      <c r="M160" s="306">
        <v>1</v>
      </c>
      <c r="N160" s="306">
        <v>1</v>
      </c>
      <c r="O160" s="306">
        <v>1</v>
      </c>
      <c r="P160" s="306">
        <v>1</v>
      </c>
      <c r="Q160" s="306">
        <v>1</v>
      </c>
      <c r="R160" s="306">
        <v>1</v>
      </c>
      <c r="S160" s="1871">
        <v>1</v>
      </c>
      <c r="T160" s="295"/>
      <c r="U160" s="295"/>
      <c r="V160" s="295"/>
      <c r="W160" s="295"/>
      <c r="X160" s="295"/>
      <c r="Y160" s="291"/>
      <c r="Z160" s="291"/>
      <c r="AA160" s="291"/>
      <c r="AB160" s="291"/>
      <c r="AC160" s="291"/>
      <c r="AD160" s="291"/>
      <c r="AE160" s="291"/>
      <c r="AF160" s="291"/>
      <c r="AG160" s="291"/>
      <c r="AH160" s="291"/>
      <c r="AI160" s="291"/>
      <c r="AL160" s="291"/>
    </row>
    <row r="161" spans="1:38" ht="13.5" customHeight="1">
      <c r="A161" s="331" t="s">
        <v>663</v>
      </c>
      <c r="B161" s="309" t="s">
        <v>689</v>
      </c>
      <c r="C161" s="310">
        <v>3</v>
      </c>
      <c r="D161" s="311">
        <v>2</v>
      </c>
      <c r="E161" s="311">
        <v>2</v>
      </c>
      <c r="F161" s="311">
        <v>1</v>
      </c>
      <c r="G161" s="311">
        <v>2</v>
      </c>
      <c r="H161" s="311">
        <v>2</v>
      </c>
      <c r="I161" s="311">
        <v>2</v>
      </c>
      <c r="J161" s="311">
        <v>1</v>
      </c>
      <c r="K161" s="311">
        <v>1</v>
      </c>
      <c r="L161" s="311">
        <v>1</v>
      </c>
      <c r="M161" s="312">
        <v>1</v>
      </c>
      <c r="N161" s="312">
        <v>1</v>
      </c>
      <c r="O161" s="312">
        <v>1</v>
      </c>
      <c r="P161" s="312">
        <v>1</v>
      </c>
      <c r="Q161" s="312">
        <v>1</v>
      </c>
      <c r="R161" s="312">
        <v>1</v>
      </c>
      <c r="S161" s="1072">
        <v>1</v>
      </c>
      <c r="T161" s="295"/>
      <c r="U161" s="295"/>
      <c r="V161" s="295"/>
      <c r="W161" s="295"/>
      <c r="X161" s="295"/>
      <c r="Y161" s="291"/>
      <c r="Z161" s="291"/>
      <c r="AA161" s="291"/>
      <c r="AB161" s="291"/>
      <c r="AC161" s="291"/>
      <c r="AD161" s="291"/>
      <c r="AE161" s="291"/>
      <c r="AF161" s="291"/>
      <c r="AG161" s="291"/>
      <c r="AH161" s="291"/>
      <c r="AI161" s="291"/>
      <c r="AL161" s="291"/>
    </row>
    <row r="162" spans="1:38" ht="13.5" customHeight="1">
      <c r="A162" s="302" t="s">
        <v>722</v>
      </c>
      <c r="B162" s="303" t="s">
        <v>688</v>
      </c>
      <c r="C162" s="341"/>
      <c r="D162" s="329">
        <v>3</v>
      </c>
      <c r="E162" s="329">
        <v>2</v>
      </c>
      <c r="F162" s="329">
        <v>1</v>
      </c>
      <c r="G162" s="329">
        <v>1</v>
      </c>
      <c r="H162" s="329">
        <v>1</v>
      </c>
      <c r="I162" s="329">
        <v>1</v>
      </c>
      <c r="J162" s="329">
        <v>1</v>
      </c>
      <c r="K162" s="329">
        <v>1</v>
      </c>
      <c r="L162" s="329">
        <v>2</v>
      </c>
      <c r="M162" s="306">
        <v>2</v>
      </c>
      <c r="N162" s="306">
        <v>2</v>
      </c>
      <c r="O162" s="306"/>
      <c r="P162" s="306">
        <v>1</v>
      </c>
      <c r="Q162" s="306">
        <v>1</v>
      </c>
      <c r="R162" s="306">
        <v>2</v>
      </c>
      <c r="S162" s="1871">
        <v>2</v>
      </c>
      <c r="T162" s="295"/>
      <c r="U162" s="295"/>
      <c r="V162" s="295"/>
      <c r="W162" s="295"/>
      <c r="X162" s="295"/>
      <c r="Y162" s="291"/>
      <c r="Z162" s="291"/>
      <c r="AA162" s="291"/>
      <c r="AB162" s="291"/>
      <c r="AC162" s="291"/>
      <c r="AD162" s="291"/>
      <c r="AE162" s="291"/>
      <c r="AF162" s="291"/>
      <c r="AG162" s="291"/>
      <c r="AH162" s="291"/>
      <c r="AI162" s="291"/>
      <c r="AL162" s="291"/>
    </row>
    <row r="163" spans="1:38" ht="13.5" customHeight="1">
      <c r="A163" s="331" t="s">
        <v>722</v>
      </c>
      <c r="B163" s="309" t="s">
        <v>689</v>
      </c>
      <c r="C163" s="310"/>
      <c r="D163" s="311">
        <v>3</v>
      </c>
      <c r="E163" s="311">
        <v>3</v>
      </c>
      <c r="F163" s="311">
        <v>1</v>
      </c>
      <c r="G163" s="311">
        <v>1</v>
      </c>
      <c r="H163" s="311">
        <v>1</v>
      </c>
      <c r="I163" s="311">
        <v>1</v>
      </c>
      <c r="J163" s="311">
        <v>1</v>
      </c>
      <c r="K163" s="311">
        <v>1</v>
      </c>
      <c r="L163" s="311">
        <v>2</v>
      </c>
      <c r="M163" s="312">
        <v>2</v>
      </c>
      <c r="N163" s="312">
        <v>3</v>
      </c>
      <c r="O163" s="312"/>
      <c r="P163" s="312">
        <v>1</v>
      </c>
      <c r="Q163" s="312">
        <v>1</v>
      </c>
      <c r="R163" s="312">
        <v>2</v>
      </c>
      <c r="S163" s="1072">
        <v>2</v>
      </c>
      <c r="T163" s="295"/>
      <c r="U163" s="295"/>
      <c r="V163" s="295"/>
      <c r="W163" s="295"/>
      <c r="X163" s="295"/>
      <c r="Y163" s="291"/>
      <c r="Z163" s="291"/>
      <c r="AA163" s="291"/>
      <c r="AB163" s="291"/>
      <c r="AC163" s="291"/>
      <c r="AD163" s="291"/>
      <c r="AE163" s="291"/>
      <c r="AF163" s="291"/>
      <c r="AG163" s="291"/>
      <c r="AH163" s="291"/>
      <c r="AI163" s="291"/>
      <c r="AL163" s="291"/>
    </row>
    <row r="164" spans="1:38" ht="13.5" customHeight="1">
      <c r="A164" s="302" t="s">
        <v>698</v>
      </c>
      <c r="B164" s="303" t="s">
        <v>688</v>
      </c>
      <c r="C164" s="341"/>
      <c r="D164" s="329">
        <v>1</v>
      </c>
      <c r="E164" s="329">
        <v>1</v>
      </c>
      <c r="F164" s="329">
        <v>1</v>
      </c>
      <c r="G164" s="329">
        <v>1</v>
      </c>
      <c r="H164" s="329">
        <v>2</v>
      </c>
      <c r="I164" s="329">
        <v>2</v>
      </c>
      <c r="J164" s="329">
        <v>3</v>
      </c>
      <c r="K164" s="329">
        <v>3</v>
      </c>
      <c r="L164" s="329">
        <v>2</v>
      </c>
      <c r="M164" s="306">
        <v>3</v>
      </c>
      <c r="N164" s="306">
        <v>1</v>
      </c>
      <c r="O164" s="306">
        <v>1</v>
      </c>
      <c r="P164" s="306">
        <v>2</v>
      </c>
      <c r="Q164" s="306">
        <v>2</v>
      </c>
      <c r="R164" s="306">
        <v>2</v>
      </c>
      <c r="S164" s="1871">
        <v>2</v>
      </c>
      <c r="T164" s="295"/>
      <c r="U164" s="295"/>
      <c r="V164" s="295"/>
      <c r="W164" s="295"/>
      <c r="X164" s="295"/>
      <c r="Y164" s="291"/>
      <c r="Z164" s="291"/>
      <c r="AA164" s="291"/>
      <c r="AB164" s="291"/>
      <c r="AC164" s="291"/>
      <c r="AD164" s="291"/>
      <c r="AE164" s="291"/>
      <c r="AF164" s="291"/>
      <c r="AG164" s="291"/>
      <c r="AH164" s="291"/>
      <c r="AI164" s="291"/>
      <c r="AL164" s="291"/>
    </row>
    <row r="165" spans="1:38" ht="13.5" customHeight="1">
      <c r="A165" s="331" t="s">
        <v>698</v>
      </c>
      <c r="B165" s="309" t="s">
        <v>689</v>
      </c>
      <c r="C165" s="310"/>
      <c r="D165" s="311">
        <v>1</v>
      </c>
      <c r="E165" s="311">
        <v>1</v>
      </c>
      <c r="F165" s="311">
        <v>1</v>
      </c>
      <c r="G165" s="311">
        <v>1</v>
      </c>
      <c r="H165" s="311">
        <v>2</v>
      </c>
      <c r="I165" s="311">
        <v>2</v>
      </c>
      <c r="J165" s="311">
        <v>8</v>
      </c>
      <c r="K165" s="311">
        <v>7</v>
      </c>
      <c r="L165" s="311">
        <v>7</v>
      </c>
      <c r="M165" s="312">
        <v>7</v>
      </c>
      <c r="N165" s="312">
        <v>7</v>
      </c>
      <c r="O165" s="312">
        <v>1</v>
      </c>
      <c r="P165" s="312">
        <v>7</v>
      </c>
      <c r="Q165" s="312">
        <v>8</v>
      </c>
      <c r="R165" s="312">
        <v>8</v>
      </c>
      <c r="S165" s="1072">
        <v>2</v>
      </c>
      <c r="T165" s="295"/>
      <c r="U165" s="295"/>
      <c r="V165" s="295"/>
      <c r="W165" s="295"/>
      <c r="X165" s="295"/>
      <c r="Y165" s="291"/>
      <c r="Z165" s="291"/>
      <c r="AA165" s="291"/>
      <c r="AB165" s="291"/>
      <c r="AC165" s="291"/>
      <c r="AD165" s="291"/>
      <c r="AE165" s="291"/>
      <c r="AF165" s="291"/>
      <c r="AG165" s="291"/>
      <c r="AH165" s="291"/>
      <c r="AI165" s="291"/>
      <c r="AL165" s="291"/>
    </row>
    <row r="166" spans="1:38" ht="13.5" customHeight="1">
      <c r="A166" s="302" t="s">
        <v>723</v>
      </c>
      <c r="B166" s="303" t="s">
        <v>688</v>
      </c>
      <c r="C166" s="341"/>
      <c r="D166" s="329">
        <v>1</v>
      </c>
      <c r="E166" s="329">
        <v>1</v>
      </c>
      <c r="F166" s="329">
        <v>1</v>
      </c>
      <c r="G166" s="329">
        <v>1</v>
      </c>
      <c r="H166" s="329">
        <v>1</v>
      </c>
      <c r="I166" s="329"/>
      <c r="J166" s="329"/>
      <c r="K166" s="329"/>
      <c r="L166" s="329"/>
      <c r="M166" s="306"/>
      <c r="N166" s="306"/>
      <c r="O166" s="306"/>
      <c r="P166" s="306"/>
      <c r="Q166" s="306"/>
      <c r="R166" s="306"/>
      <c r="S166" s="1871"/>
      <c r="T166" s="295"/>
      <c r="U166" s="295"/>
      <c r="V166" s="295"/>
      <c r="W166" s="295"/>
      <c r="X166" s="295"/>
      <c r="Y166" s="291"/>
      <c r="Z166" s="291"/>
      <c r="AA166" s="291"/>
      <c r="AB166" s="291"/>
      <c r="AC166" s="291"/>
      <c r="AD166" s="291"/>
      <c r="AE166" s="291"/>
      <c r="AF166" s="291"/>
      <c r="AG166" s="291"/>
      <c r="AH166" s="291"/>
      <c r="AI166" s="291"/>
      <c r="AL166" s="291"/>
    </row>
    <row r="167" spans="1:38" ht="13.5" customHeight="1">
      <c r="A167" s="331" t="s">
        <v>723</v>
      </c>
      <c r="B167" s="309" t="s">
        <v>689</v>
      </c>
      <c r="C167" s="310"/>
      <c r="D167" s="311">
        <v>1</v>
      </c>
      <c r="E167" s="311">
        <v>1</v>
      </c>
      <c r="F167" s="311">
        <v>1</v>
      </c>
      <c r="G167" s="311">
        <v>1</v>
      </c>
      <c r="H167" s="311">
        <v>1</v>
      </c>
      <c r="I167" s="311"/>
      <c r="J167" s="311"/>
      <c r="K167" s="311"/>
      <c r="L167" s="311"/>
      <c r="M167" s="312"/>
      <c r="N167" s="312"/>
      <c r="O167" s="312"/>
      <c r="P167" s="312"/>
      <c r="Q167" s="312"/>
      <c r="R167" s="312"/>
      <c r="S167" s="1072"/>
      <c r="T167" s="295"/>
      <c r="U167" s="295"/>
      <c r="V167" s="295"/>
      <c r="W167" s="295"/>
      <c r="X167" s="295"/>
      <c r="Y167" s="291"/>
      <c r="Z167" s="291"/>
      <c r="AA167" s="291"/>
      <c r="AB167" s="291"/>
      <c r="AC167" s="291"/>
      <c r="AD167" s="291"/>
      <c r="AE167" s="291"/>
      <c r="AF167" s="291"/>
      <c r="AG167" s="291"/>
      <c r="AH167" s="291"/>
      <c r="AI167" s="291"/>
      <c r="AL167" s="291"/>
    </row>
    <row r="168" spans="1:38" ht="13.5" customHeight="1">
      <c r="A168" s="302" t="s">
        <v>699</v>
      </c>
      <c r="B168" s="303" t="s">
        <v>688</v>
      </c>
      <c r="C168" s="341"/>
      <c r="D168" s="329">
        <v>1</v>
      </c>
      <c r="E168" s="329">
        <v>1</v>
      </c>
      <c r="F168" s="329">
        <v>1</v>
      </c>
      <c r="G168" s="329">
        <v>1</v>
      </c>
      <c r="H168" s="329">
        <v>1</v>
      </c>
      <c r="I168" s="329">
        <v>1</v>
      </c>
      <c r="J168" s="329">
        <v>1</v>
      </c>
      <c r="K168" s="329">
        <v>1</v>
      </c>
      <c r="L168" s="329">
        <v>1</v>
      </c>
      <c r="M168" s="306">
        <v>1</v>
      </c>
      <c r="N168" s="306"/>
      <c r="O168" s="306">
        <v>1</v>
      </c>
      <c r="P168" s="306">
        <v>1</v>
      </c>
      <c r="Q168" s="306">
        <v>1</v>
      </c>
      <c r="R168" s="306">
        <v>1</v>
      </c>
      <c r="S168" s="1871">
        <v>1</v>
      </c>
      <c r="T168" s="295"/>
      <c r="U168" s="295"/>
      <c r="V168" s="295"/>
      <c r="W168" s="295"/>
      <c r="X168" s="295"/>
      <c r="Y168" s="291"/>
      <c r="Z168" s="291"/>
      <c r="AA168" s="291"/>
      <c r="AB168" s="291"/>
      <c r="AC168" s="291"/>
      <c r="AD168" s="291"/>
      <c r="AE168" s="291"/>
      <c r="AF168" s="291"/>
      <c r="AG168" s="291"/>
      <c r="AH168" s="291"/>
      <c r="AI168" s="291"/>
      <c r="AL168" s="291"/>
    </row>
    <row r="169" spans="1:38" ht="13.5" customHeight="1">
      <c r="A169" s="331" t="s">
        <v>699</v>
      </c>
      <c r="B169" s="309" t="s">
        <v>689</v>
      </c>
      <c r="C169" s="310"/>
      <c r="D169" s="311">
        <v>1</v>
      </c>
      <c r="E169" s="311">
        <v>1</v>
      </c>
      <c r="F169" s="311">
        <v>1</v>
      </c>
      <c r="G169" s="311">
        <v>1</v>
      </c>
      <c r="H169" s="311">
        <v>1</v>
      </c>
      <c r="I169" s="311">
        <v>1</v>
      </c>
      <c r="J169" s="311">
        <v>2</v>
      </c>
      <c r="K169" s="311">
        <v>2</v>
      </c>
      <c r="L169" s="311">
        <v>2</v>
      </c>
      <c r="M169" s="312">
        <v>2</v>
      </c>
      <c r="N169" s="312"/>
      <c r="O169" s="312">
        <v>2</v>
      </c>
      <c r="P169" s="312">
        <v>2</v>
      </c>
      <c r="Q169" s="312">
        <v>2</v>
      </c>
      <c r="R169" s="312">
        <v>2</v>
      </c>
      <c r="S169" s="1072">
        <v>2</v>
      </c>
      <c r="T169" s="295"/>
      <c r="U169" s="295"/>
      <c r="V169" s="295"/>
      <c r="W169" s="295"/>
      <c r="X169" s="295"/>
      <c r="Y169" s="291"/>
      <c r="Z169" s="291"/>
      <c r="AA169" s="291"/>
      <c r="AB169" s="291"/>
      <c r="AC169" s="291"/>
      <c r="AD169" s="291"/>
      <c r="AE169" s="291"/>
      <c r="AF169" s="291"/>
      <c r="AG169" s="291"/>
      <c r="AH169" s="291"/>
      <c r="AI169" s="291"/>
      <c r="AL169" s="291"/>
    </row>
    <row r="170" spans="1:38" ht="13.5" customHeight="1">
      <c r="A170" s="302" t="s">
        <v>724</v>
      </c>
      <c r="B170" s="303" t="s">
        <v>688</v>
      </c>
      <c r="C170" s="341"/>
      <c r="D170" s="329">
        <v>1</v>
      </c>
      <c r="E170" s="329">
        <v>1</v>
      </c>
      <c r="F170" s="329"/>
      <c r="G170" s="329"/>
      <c r="H170" s="329"/>
      <c r="I170" s="329"/>
      <c r="J170" s="329"/>
      <c r="K170" s="329"/>
      <c r="L170" s="329"/>
      <c r="M170" s="306"/>
      <c r="N170" s="306"/>
      <c r="O170" s="306"/>
      <c r="P170" s="306"/>
      <c r="Q170" s="306"/>
      <c r="R170" s="306"/>
      <c r="S170" s="1871"/>
      <c r="T170" s="295"/>
      <c r="U170" s="295"/>
      <c r="V170" s="295"/>
      <c r="W170" s="295"/>
      <c r="X170" s="295"/>
      <c r="Y170" s="291"/>
      <c r="Z170" s="291"/>
      <c r="AA170" s="291"/>
      <c r="AB170" s="291"/>
      <c r="AC170" s="291"/>
      <c r="AD170" s="291"/>
      <c r="AE170" s="291"/>
      <c r="AF170" s="291"/>
      <c r="AG170" s="291"/>
      <c r="AH170" s="291"/>
      <c r="AI170" s="291"/>
      <c r="AL170" s="291"/>
    </row>
    <row r="171" spans="1:38" ht="13.5" customHeight="1">
      <c r="A171" s="331" t="s">
        <v>724</v>
      </c>
      <c r="B171" s="309" t="s">
        <v>689</v>
      </c>
      <c r="C171" s="310"/>
      <c r="D171" s="311">
        <v>1</v>
      </c>
      <c r="E171" s="311">
        <v>1</v>
      </c>
      <c r="F171" s="311"/>
      <c r="G171" s="311"/>
      <c r="H171" s="311"/>
      <c r="I171" s="311"/>
      <c r="J171" s="311"/>
      <c r="K171" s="311"/>
      <c r="L171" s="311"/>
      <c r="M171" s="312"/>
      <c r="N171" s="312"/>
      <c r="O171" s="312"/>
      <c r="P171" s="312"/>
      <c r="Q171" s="312"/>
      <c r="R171" s="312"/>
      <c r="S171" s="1072"/>
      <c r="T171" s="295"/>
      <c r="U171" s="295"/>
      <c r="V171" s="295"/>
      <c r="W171" s="295"/>
      <c r="X171" s="295"/>
      <c r="Y171" s="291"/>
      <c r="Z171" s="291"/>
      <c r="AA171" s="291"/>
      <c r="AB171" s="291"/>
      <c r="AC171" s="291"/>
      <c r="AD171" s="291"/>
      <c r="AE171" s="291"/>
      <c r="AF171" s="291"/>
      <c r="AG171" s="291"/>
      <c r="AH171" s="291"/>
      <c r="AI171" s="291"/>
      <c r="AL171" s="291"/>
    </row>
    <row r="172" spans="1:38" ht="13.5" customHeight="1">
      <c r="A172" s="302" t="s">
        <v>725</v>
      </c>
      <c r="B172" s="303" t="s">
        <v>688</v>
      </c>
      <c r="C172" s="341"/>
      <c r="D172" s="329"/>
      <c r="E172" s="329"/>
      <c r="F172" s="329"/>
      <c r="G172" s="329">
        <v>1</v>
      </c>
      <c r="H172" s="329">
        <v>2</v>
      </c>
      <c r="I172" s="329">
        <v>2</v>
      </c>
      <c r="J172" s="329">
        <v>2</v>
      </c>
      <c r="K172" s="329">
        <v>1</v>
      </c>
      <c r="L172" s="329">
        <v>2</v>
      </c>
      <c r="M172" s="306">
        <v>2</v>
      </c>
      <c r="N172" s="306"/>
      <c r="O172" s="306">
        <v>1</v>
      </c>
      <c r="P172" s="306">
        <v>1</v>
      </c>
      <c r="Q172" s="306">
        <v>1</v>
      </c>
      <c r="R172" s="306"/>
      <c r="S172" s="1871"/>
      <c r="T172" s="295"/>
      <c r="U172" s="295"/>
      <c r="V172" s="295"/>
      <c r="W172" s="295"/>
      <c r="X172" s="295"/>
      <c r="Y172" s="291"/>
      <c r="Z172" s="291"/>
      <c r="AA172" s="291"/>
      <c r="AB172" s="291"/>
      <c r="AC172" s="291"/>
      <c r="AD172" s="291"/>
      <c r="AE172" s="291"/>
      <c r="AF172" s="291"/>
      <c r="AG172" s="291"/>
      <c r="AH172" s="291"/>
      <c r="AI172" s="291"/>
      <c r="AL172" s="291"/>
    </row>
    <row r="173" spans="1:38" ht="13.5" customHeight="1">
      <c r="A173" s="331" t="s">
        <v>725</v>
      </c>
      <c r="B173" s="309" t="s">
        <v>689</v>
      </c>
      <c r="C173" s="310"/>
      <c r="D173" s="311"/>
      <c r="E173" s="311"/>
      <c r="F173" s="311"/>
      <c r="G173" s="311">
        <v>1</v>
      </c>
      <c r="H173" s="311">
        <v>2</v>
      </c>
      <c r="I173" s="311">
        <v>2</v>
      </c>
      <c r="J173" s="311">
        <v>2</v>
      </c>
      <c r="K173" s="311">
        <v>1</v>
      </c>
      <c r="L173" s="311">
        <v>1</v>
      </c>
      <c r="M173" s="312">
        <v>1</v>
      </c>
      <c r="N173" s="312"/>
      <c r="O173" s="312">
        <v>1</v>
      </c>
      <c r="P173" s="312">
        <v>1</v>
      </c>
      <c r="Q173" s="312">
        <v>1</v>
      </c>
      <c r="R173" s="312"/>
      <c r="S173" s="1072"/>
      <c r="T173" s="295"/>
      <c r="U173" s="295"/>
      <c r="V173" s="295"/>
      <c r="W173" s="295"/>
      <c r="X173" s="295"/>
      <c r="Y173" s="291"/>
      <c r="Z173" s="291"/>
      <c r="AA173" s="291"/>
      <c r="AB173" s="291"/>
      <c r="AC173" s="291"/>
      <c r="AD173" s="291"/>
      <c r="AE173" s="291"/>
      <c r="AF173" s="291"/>
      <c r="AG173" s="291"/>
      <c r="AH173" s="291"/>
      <c r="AI173" s="291"/>
      <c r="AL173" s="291"/>
    </row>
    <row r="174" spans="1:38" ht="13.5" customHeight="1">
      <c r="A174" s="302" t="s">
        <v>701</v>
      </c>
      <c r="B174" s="303" t="s">
        <v>688</v>
      </c>
      <c r="C174" s="341"/>
      <c r="D174" s="329">
        <v>2</v>
      </c>
      <c r="E174" s="329">
        <v>1</v>
      </c>
      <c r="F174" s="329">
        <v>1</v>
      </c>
      <c r="G174" s="329">
        <v>2</v>
      </c>
      <c r="H174" s="329">
        <v>2</v>
      </c>
      <c r="I174" s="329">
        <v>2</v>
      </c>
      <c r="J174" s="329">
        <v>2</v>
      </c>
      <c r="K174" s="329">
        <v>2</v>
      </c>
      <c r="L174" s="329">
        <v>2</v>
      </c>
      <c r="M174" s="306">
        <v>2</v>
      </c>
      <c r="N174" s="306">
        <v>2</v>
      </c>
      <c r="O174" s="306">
        <v>2</v>
      </c>
      <c r="P174" s="306">
        <v>2</v>
      </c>
      <c r="Q174" s="306">
        <v>2</v>
      </c>
      <c r="R174" s="306">
        <v>2</v>
      </c>
      <c r="S174" s="1871">
        <v>2</v>
      </c>
      <c r="T174" s="295"/>
      <c r="U174" s="295"/>
      <c r="V174" s="295"/>
      <c r="W174" s="295"/>
      <c r="X174" s="295"/>
      <c r="Y174" s="291"/>
      <c r="Z174" s="291"/>
      <c r="AA174" s="291"/>
      <c r="AB174" s="291"/>
      <c r="AC174" s="291"/>
      <c r="AD174" s="291"/>
      <c r="AE174" s="291"/>
      <c r="AF174" s="291"/>
      <c r="AG174" s="291"/>
      <c r="AH174" s="291"/>
      <c r="AI174" s="291"/>
      <c r="AL174" s="291"/>
    </row>
    <row r="175" spans="1:38" ht="13.5" customHeight="1">
      <c r="A175" s="331" t="s">
        <v>701</v>
      </c>
      <c r="B175" s="309" t="s">
        <v>689</v>
      </c>
      <c r="C175" s="310"/>
      <c r="D175" s="311">
        <v>2</v>
      </c>
      <c r="E175" s="311">
        <v>1</v>
      </c>
      <c r="F175" s="311">
        <v>1</v>
      </c>
      <c r="G175" s="311">
        <v>2</v>
      </c>
      <c r="H175" s="311">
        <v>3</v>
      </c>
      <c r="I175" s="311">
        <v>3</v>
      </c>
      <c r="J175" s="311">
        <v>3</v>
      </c>
      <c r="K175" s="311">
        <v>2</v>
      </c>
      <c r="L175" s="311">
        <v>1</v>
      </c>
      <c r="M175" s="312">
        <v>1</v>
      </c>
      <c r="N175" s="312">
        <v>2</v>
      </c>
      <c r="O175" s="312">
        <v>2</v>
      </c>
      <c r="P175" s="312">
        <v>2</v>
      </c>
      <c r="Q175" s="312">
        <v>2</v>
      </c>
      <c r="R175" s="312">
        <v>2</v>
      </c>
      <c r="S175" s="1072">
        <v>2</v>
      </c>
      <c r="T175" s="295"/>
      <c r="U175" s="295"/>
      <c r="V175" s="295"/>
      <c r="W175" s="295"/>
      <c r="X175" s="295"/>
      <c r="Y175" s="291"/>
      <c r="Z175" s="291"/>
      <c r="AA175" s="291"/>
      <c r="AB175" s="291"/>
      <c r="AC175" s="291"/>
      <c r="AD175" s="291"/>
      <c r="AE175" s="291"/>
      <c r="AF175" s="291"/>
      <c r="AG175" s="291"/>
      <c r="AH175" s="291"/>
      <c r="AI175" s="291"/>
      <c r="AL175" s="291"/>
    </row>
    <row r="176" spans="1:38" ht="13.5" customHeight="1">
      <c r="A176" s="302" t="s">
        <v>726</v>
      </c>
      <c r="B176" s="303" t="s">
        <v>688</v>
      </c>
      <c r="C176" s="341"/>
      <c r="D176" s="329"/>
      <c r="E176" s="329"/>
      <c r="F176" s="329"/>
      <c r="G176" s="329"/>
      <c r="H176" s="329">
        <v>1</v>
      </c>
      <c r="I176" s="329">
        <v>1</v>
      </c>
      <c r="J176" s="329">
        <v>1</v>
      </c>
      <c r="K176" s="329"/>
      <c r="L176" s="329"/>
      <c r="M176" s="306"/>
      <c r="N176" s="306"/>
      <c r="O176" s="306"/>
      <c r="P176" s="306"/>
      <c r="Q176" s="306"/>
      <c r="R176" s="306"/>
      <c r="S176" s="1871"/>
      <c r="T176" s="295"/>
      <c r="U176" s="295"/>
      <c r="V176" s="295"/>
      <c r="W176" s="295"/>
      <c r="X176" s="295"/>
      <c r="Y176" s="291"/>
      <c r="Z176" s="291"/>
      <c r="AA176" s="291"/>
      <c r="AB176" s="291"/>
      <c r="AC176" s="291"/>
      <c r="AD176" s="291"/>
      <c r="AE176" s="291"/>
      <c r="AF176" s="291"/>
      <c r="AG176" s="291"/>
      <c r="AH176" s="291"/>
      <c r="AI176" s="291"/>
      <c r="AL176" s="291"/>
    </row>
    <row r="177" spans="1:38" ht="13.5" customHeight="1">
      <c r="A177" s="331" t="s">
        <v>726</v>
      </c>
      <c r="B177" s="309" t="s">
        <v>689</v>
      </c>
      <c r="C177" s="310"/>
      <c r="D177" s="311"/>
      <c r="E177" s="311"/>
      <c r="F177" s="311"/>
      <c r="G177" s="311"/>
      <c r="H177" s="311">
        <v>1</v>
      </c>
      <c r="I177" s="311">
        <v>1</v>
      </c>
      <c r="J177" s="311">
        <v>1</v>
      </c>
      <c r="K177" s="311"/>
      <c r="L177" s="311"/>
      <c r="M177" s="312"/>
      <c r="N177" s="312"/>
      <c r="O177" s="312"/>
      <c r="P177" s="312"/>
      <c r="Q177" s="312"/>
      <c r="R177" s="312"/>
      <c r="S177" s="1072"/>
      <c r="T177" s="295"/>
      <c r="U177" s="295"/>
      <c r="V177" s="295"/>
      <c r="W177" s="295"/>
      <c r="X177" s="295"/>
      <c r="Y177" s="291"/>
      <c r="Z177" s="291"/>
      <c r="AA177" s="291"/>
      <c r="AB177" s="291"/>
      <c r="AC177" s="291"/>
      <c r="AD177" s="291"/>
      <c r="AE177" s="291"/>
      <c r="AF177" s="291"/>
      <c r="AG177" s="291"/>
      <c r="AH177" s="291"/>
      <c r="AI177" s="291"/>
      <c r="AL177" s="291"/>
    </row>
    <row r="178" spans="1:38" ht="13.5" customHeight="1">
      <c r="A178" s="302" t="s">
        <v>727</v>
      </c>
      <c r="B178" s="303" t="s">
        <v>688</v>
      </c>
      <c r="C178" s="341"/>
      <c r="D178" s="329"/>
      <c r="E178" s="329"/>
      <c r="F178" s="329"/>
      <c r="G178" s="329"/>
      <c r="H178" s="329">
        <v>1</v>
      </c>
      <c r="I178" s="329">
        <v>1</v>
      </c>
      <c r="J178" s="329">
        <v>1</v>
      </c>
      <c r="K178" s="329"/>
      <c r="L178" s="329">
        <v>1</v>
      </c>
      <c r="M178" s="306">
        <v>1</v>
      </c>
      <c r="N178" s="306"/>
      <c r="O178" s="306"/>
      <c r="P178" s="306"/>
      <c r="Q178" s="306"/>
      <c r="R178" s="306"/>
      <c r="S178" s="1871"/>
      <c r="T178" s="295"/>
      <c r="U178" s="295"/>
      <c r="V178" s="295"/>
      <c r="W178" s="295"/>
      <c r="X178" s="295"/>
      <c r="Y178" s="291"/>
      <c r="Z178" s="291"/>
      <c r="AA178" s="291"/>
      <c r="AB178" s="291"/>
      <c r="AC178" s="291"/>
      <c r="AD178" s="291"/>
      <c r="AE178" s="291"/>
      <c r="AF178" s="291"/>
      <c r="AG178" s="291"/>
      <c r="AH178" s="291"/>
      <c r="AI178" s="291"/>
      <c r="AL178" s="291"/>
    </row>
    <row r="179" spans="1:38" ht="13.5" customHeight="1">
      <c r="A179" s="331" t="s">
        <v>727</v>
      </c>
      <c r="B179" s="309" t="s">
        <v>689</v>
      </c>
      <c r="C179" s="310"/>
      <c r="D179" s="311"/>
      <c r="E179" s="311"/>
      <c r="F179" s="311"/>
      <c r="G179" s="311"/>
      <c r="H179" s="311">
        <v>1</v>
      </c>
      <c r="I179" s="311">
        <v>1</v>
      </c>
      <c r="J179" s="311">
        <v>1</v>
      </c>
      <c r="K179" s="311"/>
      <c r="L179" s="311" t="s">
        <v>404</v>
      </c>
      <c r="M179" s="311" t="s">
        <v>404</v>
      </c>
      <c r="N179" s="312"/>
      <c r="O179" s="312"/>
      <c r="P179" s="312"/>
      <c r="Q179" s="312"/>
      <c r="R179" s="312"/>
      <c r="S179" s="1072"/>
      <c r="T179" s="295"/>
      <c r="U179" s="295"/>
      <c r="V179" s="295"/>
      <c r="W179" s="295"/>
      <c r="X179" s="295"/>
      <c r="Y179" s="291"/>
      <c r="Z179" s="291"/>
      <c r="AA179" s="291"/>
      <c r="AB179" s="291"/>
      <c r="AC179" s="291"/>
      <c r="AD179" s="291"/>
      <c r="AE179" s="291"/>
      <c r="AF179" s="291"/>
      <c r="AG179" s="291"/>
      <c r="AH179" s="291"/>
      <c r="AI179" s="291"/>
      <c r="AL179" s="291"/>
    </row>
    <row r="180" spans="1:38" ht="13.5" customHeight="1">
      <c r="A180" s="302" t="s">
        <v>728</v>
      </c>
      <c r="B180" s="303" t="s">
        <v>688</v>
      </c>
      <c r="C180" s="341"/>
      <c r="D180" s="329">
        <v>1</v>
      </c>
      <c r="E180" s="329"/>
      <c r="F180" s="329"/>
      <c r="G180" s="329"/>
      <c r="H180" s="329"/>
      <c r="I180" s="329"/>
      <c r="J180" s="329"/>
      <c r="K180" s="329"/>
      <c r="L180" s="329"/>
      <c r="M180" s="306"/>
      <c r="N180" s="306"/>
      <c r="O180" s="306"/>
      <c r="P180" s="306"/>
      <c r="Q180" s="306"/>
      <c r="R180" s="306"/>
      <c r="S180" s="1871"/>
      <c r="T180" s="295"/>
      <c r="U180" s="295"/>
      <c r="V180" s="295"/>
      <c r="W180" s="295"/>
      <c r="X180" s="295"/>
      <c r="Y180" s="291"/>
      <c r="Z180" s="291"/>
      <c r="AA180" s="291"/>
      <c r="AB180" s="291"/>
      <c r="AC180" s="291"/>
      <c r="AD180" s="291"/>
      <c r="AE180" s="291"/>
      <c r="AF180" s="291"/>
      <c r="AG180" s="291"/>
      <c r="AH180" s="291"/>
      <c r="AI180" s="291"/>
      <c r="AL180" s="291"/>
    </row>
    <row r="181" spans="1:38" ht="13.5" customHeight="1">
      <c r="A181" s="331" t="s">
        <v>728</v>
      </c>
      <c r="B181" s="309" t="s">
        <v>689</v>
      </c>
      <c r="C181" s="310"/>
      <c r="D181" s="311">
        <v>1</v>
      </c>
      <c r="E181" s="311"/>
      <c r="F181" s="311"/>
      <c r="G181" s="311"/>
      <c r="H181" s="311"/>
      <c r="I181" s="311"/>
      <c r="J181" s="311"/>
      <c r="K181" s="311"/>
      <c r="L181" s="311"/>
      <c r="M181" s="312"/>
      <c r="N181" s="312"/>
      <c r="O181" s="312"/>
      <c r="P181" s="312"/>
      <c r="Q181" s="312"/>
      <c r="R181" s="312"/>
      <c r="S181" s="1072"/>
      <c r="T181" s="295"/>
      <c r="U181" s="295"/>
      <c r="V181" s="295"/>
      <c r="W181" s="295"/>
      <c r="X181" s="295"/>
      <c r="Y181" s="291"/>
      <c r="Z181" s="291"/>
      <c r="AA181" s="291"/>
      <c r="AB181" s="291"/>
      <c r="AC181" s="291"/>
      <c r="AD181" s="291"/>
      <c r="AE181" s="291"/>
      <c r="AF181" s="291"/>
      <c r="AG181" s="291"/>
      <c r="AH181" s="291"/>
      <c r="AI181" s="291"/>
      <c r="AL181" s="291"/>
    </row>
    <row r="182" spans="1:38" ht="13.5" customHeight="1">
      <c r="A182" s="302" t="s">
        <v>729</v>
      </c>
      <c r="B182" s="303" t="s">
        <v>688</v>
      </c>
      <c r="C182" s="341"/>
      <c r="D182" s="329">
        <v>1</v>
      </c>
      <c r="E182" s="329">
        <v>1</v>
      </c>
      <c r="F182" s="329"/>
      <c r="G182" s="329"/>
      <c r="H182" s="329"/>
      <c r="I182" s="329"/>
      <c r="J182" s="329"/>
      <c r="K182" s="329"/>
      <c r="L182" s="329"/>
      <c r="M182" s="306"/>
      <c r="N182" s="306"/>
      <c r="O182" s="306"/>
      <c r="P182" s="306"/>
      <c r="Q182" s="306"/>
      <c r="R182" s="306"/>
      <c r="S182" s="1871"/>
      <c r="T182" s="295"/>
      <c r="U182" s="295"/>
      <c r="V182" s="295"/>
      <c r="W182" s="295"/>
      <c r="X182" s="295"/>
      <c r="Y182" s="291"/>
      <c r="Z182" s="291"/>
      <c r="AA182" s="291"/>
      <c r="AB182" s="291"/>
      <c r="AC182" s="291"/>
      <c r="AD182" s="291"/>
      <c r="AE182" s="291"/>
      <c r="AF182" s="291"/>
      <c r="AG182" s="291"/>
      <c r="AH182" s="291"/>
      <c r="AI182" s="291"/>
      <c r="AL182" s="291"/>
    </row>
    <row r="183" spans="1:38" s="35" customFormat="1" ht="15" customHeight="1">
      <c r="A183" s="331" t="s">
        <v>729</v>
      </c>
      <c r="B183" s="309" t="s">
        <v>689</v>
      </c>
      <c r="C183" s="310"/>
      <c r="D183" s="311">
        <v>1</v>
      </c>
      <c r="E183" s="311">
        <v>1</v>
      </c>
      <c r="F183" s="311"/>
      <c r="G183" s="311"/>
      <c r="H183" s="311"/>
      <c r="I183" s="311"/>
      <c r="J183" s="311"/>
      <c r="K183" s="311"/>
      <c r="L183" s="311"/>
      <c r="M183" s="312"/>
      <c r="N183" s="312"/>
      <c r="O183" s="312"/>
      <c r="P183" s="312"/>
      <c r="Q183" s="312"/>
      <c r="R183" s="312"/>
      <c r="S183" s="1072"/>
      <c r="T183" s="295"/>
      <c r="U183" s="295"/>
      <c r="V183" s="295"/>
      <c r="W183" s="295"/>
      <c r="X183" s="295"/>
    </row>
    <row r="184" spans="1:38" ht="15" customHeight="1">
      <c r="A184" s="302" t="s">
        <v>235</v>
      </c>
      <c r="B184" s="303" t="s">
        <v>688</v>
      </c>
      <c r="C184" s="341">
        <v>9</v>
      </c>
      <c r="D184" s="329"/>
      <c r="E184" s="329"/>
      <c r="F184" s="329"/>
      <c r="G184" s="329"/>
      <c r="H184" s="329"/>
      <c r="I184" s="329"/>
      <c r="J184" s="329"/>
      <c r="K184" s="329"/>
      <c r="L184" s="329"/>
      <c r="M184" s="306"/>
      <c r="N184" s="306"/>
      <c r="O184" s="306"/>
      <c r="P184" s="306"/>
      <c r="Q184" s="306"/>
      <c r="R184" s="306"/>
      <c r="S184" s="1871"/>
      <c r="T184" s="295"/>
      <c r="U184" s="295"/>
      <c r="V184" s="295"/>
      <c r="W184" s="295"/>
      <c r="X184" s="295"/>
      <c r="Y184" s="291"/>
      <c r="Z184" s="291"/>
      <c r="AA184" s="291"/>
      <c r="AB184" s="291"/>
      <c r="AC184" s="291"/>
      <c r="AD184" s="291"/>
      <c r="AE184" s="291"/>
      <c r="AF184" s="291"/>
      <c r="AG184" s="291"/>
      <c r="AH184" s="291"/>
      <c r="AI184" s="291"/>
      <c r="AL184" s="291"/>
    </row>
    <row r="185" spans="1:38" ht="15" customHeight="1" thickBot="1">
      <c r="A185" s="342" t="s">
        <v>235</v>
      </c>
      <c r="B185" s="315" t="s">
        <v>689</v>
      </c>
      <c r="C185" s="316">
        <v>22</v>
      </c>
      <c r="D185" s="317"/>
      <c r="E185" s="317"/>
      <c r="F185" s="317"/>
      <c r="G185" s="317"/>
      <c r="H185" s="317"/>
      <c r="I185" s="317"/>
      <c r="J185" s="317"/>
      <c r="K185" s="317"/>
      <c r="L185" s="317"/>
      <c r="M185" s="318"/>
      <c r="N185" s="318"/>
      <c r="O185" s="318"/>
      <c r="P185" s="318"/>
      <c r="Q185" s="318"/>
      <c r="R185" s="318"/>
      <c r="S185" s="1073"/>
      <c r="T185" s="295"/>
      <c r="U185" s="295"/>
      <c r="V185" s="295"/>
      <c r="W185" s="295"/>
      <c r="X185" s="295"/>
      <c r="Y185" s="291"/>
      <c r="Z185" s="291"/>
      <c r="AA185" s="291"/>
      <c r="AB185" s="291"/>
      <c r="AC185" s="291"/>
      <c r="AD185" s="291"/>
      <c r="AE185" s="291"/>
      <c r="AF185" s="291"/>
      <c r="AG185" s="291"/>
      <c r="AH185" s="291"/>
      <c r="AI185" s="291"/>
      <c r="AL185" s="291"/>
    </row>
    <row r="186" spans="1:38" ht="15" customHeight="1" thickTop="1">
      <c r="A186" s="320" t="s">
        <v>84</v>
      </c>
      <c r="B186" s="321" t="s">
        <v>688</v>
      </c>
      <c r="C186" s="343">
        <v>15</v>
      </c>
      <c r="D186" s="344">
        <v>17</v>
      </c>
      <c r="E186" s="344">
        <v>13</v>
      </c>
      <c r="F186" s="344">
        <v>12</v>
      </c>
      <c r="G186" s="344">
        <v>13</v>
      </c>
      <c r="H186" s="344">
        <v>13</v>
      </c>
      <c r="I186" s="344">
        <v>13</v>
      </c>
      <c r="J186" s="344">
        <v>13</v>
      </c>
      <c r="K186" s="344">
        <v>14</v>
      </c>
      <c r="L186" s="344">
        <v>13</v>
      </c>
      <c r="M186" s="324">
        <v>12</v>
      </c>
      <c r="N186" s="306">
        <v>12</v>
      </c>
      <c r="O186" s="324">
        <v>10</v>
      </c>
      <c r="P186" s="324">
        <v>15</v>
      </c>
      <c r="Q186" s="324">
        <v>13</v>
      </c>
      <c r="R186" s="324">
        <v>15</v>
      </c>
      <c r="S186" s="1872">
        <v>15</v>
      </c>
      <c r="T186" s="295"/>
      <c r="U186" s="295"/>
      <c r="V186" s="295"/>
      <c r="W186" s="295"/>
      <c r="X186" s="295"/>
      <c r="Y186" s="291"/>
      <c r="Z186" s="291"/>
      <c r="AA186" s="291"/>
      <c r="AB186" s="291"/>
      <c r="AC186" s="291"/>
      <c r="AD186" s="291"/>
      <c r="AE186" s="291"/>
      <c r="AF186" s="291"/>
      <c r="AG186" s="291"/>
      <c r="AH186" s="291"/>
      <c r="AI186" s="291"/>
      <c r="AL186" s="291"/>
    </row>
    <row r="187" spans="1:38" ht="15" customHeight="1">
      <c r="A187" s="331" t="s">
        <v>84</v>
      </c>
      <c r="B187" s="309" t="s">
        <v>689</v>
      </c>
      <c r="C187" s="310">
        <v>63</v>
      </c>
      <c r="D187" s="311">
        <v>63</v>
      </c>
      <c r="E187" s="311">
        <v>58</v>
      </c>
      <c r="F187" s="311">
        <v>44</v>
      </c>
      <c r="G187" s="311">
        <v>58</v>
      </c>
      <c r="H187" s="311">
        <v>68</v>
      </c>
      <c r="I187" s="311">
        <v>66</v>
      </c>
      <c r="J187" s="311">
        <v>66</v>
      </c>
      <c r="K187" s="311">
        <v>56</v>
      </c>
      <c r="L187" s="311">
        <v>48</v>
      </c>
      <c r="M187" s="312">
        <v>52</v>
      </c>
      <c r="N187" s="312">
        <v>43</v>
      </c>
      <c r="O187" s="312">
        <v>39</v>
      </c>
      <c r="P187" s="312">
        <v>59</v>
      </c>
      <c r="Q187" s="312">
        <v>56</v>
      </c>
      <c r="R187" s="312">
        <v>59</v>
      </c>
      <c r="S187" s="1072">
        <v>56</v>
      </c>
      <c r="T187" s="295"/>
      <c r="U187" s="295"/>
      <c r="V187" s="295"/>
      <c r="W187" s="295"/>
      <c r="X187" s="295"/>
      <c r="Y187" s="291"/>
      <c r="Z187" s="291"/>
      <c r="AA187" s="291"/>
      <c r="AB187" s="291"/>
      <c r="AC187" s="291"/>
      <c r="AD187" s="291"/>
      <c r="AE187" s="291"/>
      <c r="AF187" s="291"/>
      <c r="AG187" s="291"/>
      <c r="AH187" s="291"/>
      <c r="AI187" s="291"/>
      <c r="AL187" s="291"/>
    </row>
    <row r="188" spans="1:38" ht="15" customHeight="1">
      <c r="A188" s="326" t="s">
        <v>702</v>
      </c>
      <c r="B188" s="327"/>
      <c r="C188" s="327"/>
      <c r="D188" s="294"/>
      <c r="E188" s="327"/>
      <c r="F188" s="294"/>
      <c r="G188" s="294"/>
      <c r="H188" s="294"/>
      <c r="I188" s="327"/>
      <c r="J188" s="327"/>
      <c r="K188" s="327"/>
      <c r="L188" s="327"/>
      <c r="M188" s="327"/>
      <c r="N188" s="327"/>
      <c r="O188" s="327"/>
      <c r="P188" s="327"/>
      <c r="Q188" s="327"/>
      <c r="R188" s="327"/>
      <c r="S188" s="327"/>
      <c r="T188" s="327"/>
      <c r="U188" s="327"/>
      <c r="V188" s="327"/>
      <c r="W188" s="327"/>
      <c r="X188" s="291"/>
      <c r="Y188" s="291"/>
      <c r="Z188" s="291"/>
      <c r="AA188" s="291"/>
      <c r="AB188" s="291"/>
      <c r="AC188" s="291"/>
      <c r="AD188" s="291"/>
      <c r="AE188" s="291"/>
      <c r="AF188" s="291"/>
      <c r="AG188" s="291"/>
      <c r="AH188" s="291"/>
      <c r="AI188" s="291"/>
      <c r="AL188" s="291"/>
    </row>
    <row r="189" spans="1:38" ht="15" customHeight="1">
      <c r="A189" s="52" t="s">
        <v>677</v>
      </c>
      <c r="B189" s="51"/>
      <c r="C189" s="285"/>
      <c r="D189" s="51"/>
      <c r="E189" s="285"/>
      <c r="F189" s="51"/>
      <c r="G189" s="285"/>
      <c r="H189" s="51"/>
      <c r="I189" s="285"/>
      <c r="J189" s="51"/>
      <c r="K189" s="285"/>
      <c r="L189" s="51"/>
      <c r="M189" s="51"/>
      <c r="N189" s="51"/>
      <c r="O189" s="51"/>
      <c r="P189" s="51"/>
      <c r="Q189" s="51"/>
      <c r="R189" s="51"/>
      <c r="S189" s="51"/>
      <c r="T189" s="51"/>
      <c r="U189" s="51"/>
      <c r="V189" s="51"/>
      <c r="W189" s="51"/>
      <c r="X189" s="291"/>
      <c r="Y189" s="291"/>
      <c r="Z189" s="291"/>
      <c r="AA189" s="291"/>
      <c r="AB189" s="291"/>
      <c r="AC189" s="291"/>
      <c r="AD189" s="291"/>
      <c r="AE189" s="291"/>
      <c r="AF189" s="291"/>
      <c r="AG189" s="291"/>
      <c r="AH189" s="291"/>
      <c r="AI189" s="291"/>
      <c r="AL189" s="291"/>
    </row>
    <row r="190" spans="1:38" ht="15" customHeight="1">
      <c r="A190" s="52" t="s">
        <v>715</v>
      </c>
      <c r="B190" s="294"/>
      <c r="C190" s="294"/>
      <c r="D190" s="294"/>
      <c r="E190" s="294"/>
      <c r="F190" s="294"/>
      <c r="G190" s="294"/>
      <c r="H190" s="294"/>
      <c r="I190" s="294"/>
      <c r="J190" s="294"/>
      <c r="K190" s="294"/>
      <c r="L190" s="294"/>
      <c r="M190" s="294"/>
      <c r="N190" s="294"/>
      <c r="O190" s="294"/>
      <c r="P190" s="294"/>
      <c r="Q190" s="294"/>
      <c r="R190" s="294"/>
      <c r="S190" s="294"/>
      <c r="T190" s="294"/>
      <c r="U190" s="294"/>
      <c r="V190" s="294"/>
      <c r="W190" s="294"/>
      <c r="X190" s="291"/>
      <c r="Y190" s="291"/>
      <c r="Z190" s="291"/>
      <c r="AA190" s="291"/>
      <c r="AB190" s="291"/>
      <c r="AC190" s="291"/>
      <c r="AD190" s="291"/>
      <c r="AE190" s="291"/>
      <c r="AF190" s="291"/>
      <c r="AG190" s="291"/>
      <c r="AH190" s="291"/>
      <c r="AI190" s="291"/>
      <c r="AL190" s="291"/>
    </row>
    <row r="191" spans="1:38" ht="15" customHeight="1">
      <c r="A191" s="52" t="s">
        <v>730</v>
      </c>
      <c r="B191" s="294"/>
      <c r="C191" s="294"/>
      <c r="D191" s="294"/>
      <c r="E191" s="294"/>
      <c r="F191" s="294"/>
      <c r="G191" s="294"/>
      <c r="H191" s="294"/>
      <c r="I191" s="294"/>
      <c r="J191" s="294"/>
      <c r="K191" s="294"/>
      <c r="L191" s="294"/>
      <c r="M191" s="294"/>
      <c r="N191" s="294"/>
      <c r="O191" s="294"/>
      <c r="P191" s="294"/>
      <c r="Q191" s="294"/>
      <c r="R191" s="294"/>
      <c r="S191" s="294"/>
      <c r="T191" s="294"/>
      <c r="U191" s="294"/>
      <c r="V191" s="294"/>
      <c r="W191" s="294"/>
    </row>
    <row r="192" spans="1:38" ht="15" customHeight="1">
      <c r="A192" s="52" t="s">
        <v>1810</v>
      </c>
      <c r="B192" s="294"/>
      <c r="C192" s="294"/>
      <c r="D192" s="294"/>
      <c r="E192" s="294"/>
      <c r="F192" s="294"/>
      <c r="G192" s="294"/>
      <c r="H192" s="294"/>
      <c r="I192" s="294"/>
      <c r="J192" s="294"/>
      <c r="K192" s="294"/>
      <c r="L192" s="294"/>
      <c r="M192" s="294"/>
      <c r="N192" s="294"/>
      <c r="O192" s="294"/>
      <c r="P192" s="294"/>
      <c r="Q192" s="294"/>
      <c r="R192" s="294"/>
      <c r="S192" s="294"/>
      <c r="T192" s="294"/>
      <c r="U192" s="294"/>
      <c r="V192" s="294"/>
      <c r="W192" s="294"/>
    </row>
    <row r="193" spans="1:23" ht="15" customHeight="1">
      <c r="A193" s="52" t="s">
        <v>731</v>
      </c>
      <c r="B193" s="294"/>
      <c r="C193" s="294"/>
      <c r="D193" s="294"/>
      <c r="E193" s="294"/>
      <c r="F193" s="294"/>
      <c r="G193" s="294"/>
      <c r="H193" s="294"/>
      <c r="I193" s="294"/>
      <c r="J193" s="294"/>
      <c r="K193" s="294"/>
      <c r="L193" s="294"/>
      <c r="M193" s="294"/>
      <c r="N193" s="294"/>
      <c r="O193" s="294"/>
      <c r="P193" s="294"/>
      <c r="Q193" s="294"/>
      <c r="R193" s="294"/>
      <c r="S193" s="294"/>
      <c r="T193" s="294"/>
      <c r="U193" s="294"/>
      <c r="V193" s="294"/>
      <c r="W193" s="294"/>
    </row>
    <row r="194" spans="1:23" ht="15" customHeight="1">
      <c r="A194" s="52" t="s">
        <v>732</v>
      </c>
      <c r="B194" s="294"/>
      <c r="C194" s="294"/>
      <c r="D194" s="294"/>
      <c r="E194" s="294"/>
      <c r="F194" s="294"/>
      <c r="G194" s="294"/>
      <c r="H194" s="294"/>
      <c r="I194" s="294"/>
      <c r="J194" s="294"/>
      <c r="K194" s="294"/>
      <c r="L194" s="294"/>
      <c r="M194" s="294"/>
      <c r="N194" s="294"/>
      <c r="O194" s="294"/>
      <c r="P194" s="294"/>
      <c r="Q194" s="294"/>
      <c r="R194" s="294"/>
      <c r="S194" s="294"/>
      <c r="T194" s="294"/>
      <c r="U194" s="294"/>
      <c r="V194" s="294"/>
      <c r="W194" s="294"/>
    </row>
    <row r="195" spans="1:23" ht="15" customHeight="1">
      <c r="A195" s="52" t="s">
        <v>733</v>
      </c>
      <c r="B195" s="294"/>
      <c r="C195" s="294"/>
      <c r="D195" s="294"/>
      <c r="E195" s="294"/>
      <c r="F195" s="294"/>
      <c r="G195" s="294"/>
      <c r="H195" s="294"/>
      <c r="I195" s="294"/>
      <c r="J195" s="294"/>
      <c r="K195" s="294"/>
      <c r="L195" s="294"/>
      <c r="M195" s="294"/>
      <c r="N195" s="294"/>
      <c r="O195" s="294"/>
      <c r="P195" s="294"/>
      <c r="Q195" s="294"/>
      <c r="R195" s="294"/>
      <c r="S195" s="294"/>
      <c r="T195" s="294"/>
      <c r="U195" s="294"/>
      <c r="V195" s="294"/>
      <c r="W195" s="294"/>
    </row>
    <row r="196" spans="1:23" ht="15" customHeight="1">
      <c r="A196" s="345"/>
      <c r="B196" s="294"/>
      <c r="C196" s="294"/>
      <c r="D196" s="294"/>
      <c r="E196" s="294"/>
      <c r="F196" s="294"/>
      <c r="G196" s="294"/>
      <c r="H196" s="294"/>
      <c r="I196" s="294"/>
      <c r="J196" s="346"/>
      <c r="K196" s="294"/>
      <c r="L196" s="294"/>
      <c r="M196" s="294"/>
      <c r="N196" s="294"/>
      <c r="O196" s="294"/>
      <c r="P196" s="294"/>
      <c r="Q196" s="294"/>
      <c r="R196" s="294"/>
      <c r="S196" s="294"/>
      <c r="T196" s="294"/>
      <c r="U196" s="294"/>
      <c r="V196" s="294"/>
      <c r="W196" s="294"/>
    </row>
    <row r="197" spans="1:23" ht="15" customHeight="1">
      <c r="A197" s="31" t="s">
        <v>679</v>
      </c>
      <c r="B197" s="294"/>
      <c r="C197" s="294"/>
      <c r="D197" s="294"/>
      <c r="E197" s="294"/>
      <c r="F197" s="294"/>
      <c r="G197" s="294"/>
      <c r="H197" s="294"/>
      <c r="I197" s="294"/>
      <c r="J197" s="294"/>
      <c r="K197" s="294"/>
      <c r="L197" s="294"/>
      <c r="M197" s="294"/>
      <c r="N197" s="294"/>
      <c r="O197" s="294"/>
      <c r="P197" s="294"/>
      <c r="Q197" s="294"/>
      <c r="R197" s="294"/>
      <c r="S197" s="294"/>
      <c r="T197" s="294"/>
      <c r="U197" s="294"/>
      <c r="V197" s="294"/>
      <c r="W197" s="294"/>
    </row>
  </sheetData>
  <mergeCells count="1">
    <mergeCell ref="A1:R1"/>
  </mergeCells>
  <phoneticPr fontId="2"/>
  <pageMargins left="0.35433070866141736" right="0.35433070866141736" top="0.78740157480314965" bottom="0.78740157480314965" header="0.31496062992125984" footer="0.31496062992125984"/>
  <pageSetup paperSize="9" scale="69" orientation="portrait" horizontalDpi="4294967292" verticalDpi="4294967292" r:id="rId1"/>
  <headerFooter alignWithMargins="0"/>
  <rowBreaks count="3" manualBreakCount="3">
    <brk id="57" max="21" man="1"/>
    <brk id="112" max="21" man="1"/>
    <brk id="165" max="21"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DE08E-E452-4618-A728-E6CE756CABC0}">
  <dimension ref="A1:AL56"/>
  <sheetViews>
    <sheetView showGridLines="0" zoomScaleNormal="100" zoomScaleSheetLayoutView="100" workbookViewId="0">
      <selection sqref="A1:J1"/>
    </sheetView>
  </sheetViews>
  <sheetFormatPr defaultColWidth="12.83203125" defaultRowHeight="15.5"/>
  <cols>
    <col min="1" max="1" width="7.75" style="35" customWidth="1"/>
    <col min="2" max="2" width="2" style="35" customWidth="1"/>
    <col min="3" max="3" width="10.58203125" style="35" customWidth="1"/>
    <col min="4" max="4" width="8" style="35" customWidth="1"/>
    <col min="5" max="5" width="7" style="35" customWidth="1"/>
    <col min="6" max="6" width="10.08203125" style="35" customWidth="1"/>
    <col min="7" max="7" width="7" style="35" customWidth="1"/>
    <col min="8" max="8" width="12" style="35" customWidth="1"/>
    <col min="9" max="9" width="9.25" style="35" customWidth="1"/>
    <col min="10" max="10" width="7.83203125" style="35" customWidth="1"/>
    <col min="11" max="11" width="14.5" style="35" customWidth="1"/>
    <col min="12" max="16384" width="12.83203125" style="35"/>
  </cols>
  <sheetData>
    <row r="1" spans="1:11" ht="25.5" customHeight="1">
      <c r="A1" s="2402" t="s">
        <v>2</v>
      </c>
      <c r="B1" s="2402"/>
      <c r="C1" s="2402"/>
      <c r="D1" s="2402"/>
      <c r="E1" s="2402"/>
      <c r="F1" s="2402"/>
      <c r="G1" s="2402"/>
      <c r="H1" s="2402"/>
      <c r="I1" s="2402"/>
      <c r="J1" s="2402"/>
      <c r="K1" s="36"/>
    </row>
    <row r="2" spans="1:11">
      <c r="A2" s="36"/>
      <c r="B2" s="36"/>
      <c r="C2" s="36"/>
      <c r="D2" s="36"/>
      <c r="E2" s="36"/>
      <c r="F2" s="36"/>
      <c r="G2" s="36"/>
      <c r="H2" s="36"/>
      <c r="I2" s="36"/>
      <c r="J2" s="36"/>
      <c r="K2" s="36"/>
    </row>
    <row r="3" spans="1:11" ht="17.5">
      <c r="A3" s="1196"/>
      <c r="B3" s="37"/>
      <c r="C3" s="36"/>
      <c r="D3" s="36"/>
      <c r="E3" s="36"/>
      <c r="F3" s="36"/>
      <c r="G3" s="36"/>
      <c r="H3" s="36"/>
      <c r="I3" s="36"/>
      <c r="J3" s="1237" t="s">
        <v>524</v>
      </c>
      <c r="K3" s="36"/>
    </row>
    <row r="4" spans="1:11" ht="6.75" customHeight="1">
      <c r="A4" s="2524" t="s">
        <v>62</v>
      </c>
      <c r="B4" s="1238"/>
      <c r="C4" s="2527" t="s">
        <v>525</v>
      </c>
      <c r="D4" s="2528"/>
      <c r="E4" s="2528"/>
      <c r="F4" s="1239"/>
      <c r="G4" s="1239"/>
      <c r="H4" s="1239"/>
      <c r="I4" s="1239"/>
      <c r="J4" s="1240"/>
      <c r="K4" s="36"/>
    </row>
    <row r="5" spans="1:11" ht="6" customHeight="1">
      <c r="A5" s="2525"/>
      <c r="B5" s="1241"/>
      <c r="C5" s="2529"/>
      <c r="D5" s="2530"/>
      <c r="E5" s="2530"/>
      <c r="F5" s="2531" t="s">
        <v>526</v>
      </c>
      <c r="G5" s="1239"/>
      <c r="H5" s="1239"/>
      <c r="I5" s="1239"/>
      <c r="J5" s="1240"/>
      <c r="K5" s="36"/>
    </row>
    <row r="6" spans="1:11" ht="8.25" customHeight="1">
      <c r="A6" s="2525"/>
      <c r="B6" s="1241"/>
      <c r="C6" s="2529"/>
      <c r="D6" s="2530"/>
      <c r="E6" s="2530"/>
      <c r="F6" s="2532"/>
      <c r="G6" s="1242"/>
      <c r="H6" s="1242"/>
      <c r="I6" s="2531" t="s">
        <v>527</v>
      </c>
      <c r="J6" s="1240"/>
      <c r="K6" s="36"/>
    </row>
    <row r="7" spans="1:11" ht="57.75" customHeight="1">
      <c r="A7" s="2526"/>
      <c r="B7" s="1243"/>
      <c r="C7" s="1244"/>
      <c r="D7" s="412" t="s">
        <v>528</v>
      </c>
      <c r="E7" s="412" t="s">
        <v>529</v>
      </c>
      <c r="F7" s="2533"/>
      <c r="G7" s="412" t="s">
        <v>530</v>
      </c>
      <c r="H7" s="1245" t="s">
        <v>531</v>
      </c>
      <c r="I7" s="2533"/>
      <c r="J7" s="412" t="s">
        <v>532</v>
      </c>
      <c r="K7" s="36"/>
    </row>
    <row r="8" spans="1:11" ht="18.75" customHeight="1">
      <c r="A8" s="1246">
        <v>1975</v>
      </c>
      <c r="B8" s="1247" t="s">
        <v>533</v>
      </c>
      <c r="C8" s="42">
        <v>17924</v>
      </c>
      <c r="D8" s="1248">
        <v>5.5</v>
      </c>
      <c r="E8" s="1249">
        <v>1.2084103309509862</v>
      </c>
      <c r="F8" s="42">
        <v>14640</v>
      </c>
      <c r="G8" s="1248">
        <v>5.9</v>
      </c>
      <c r="H8" s="1250">
        <v>81.678196831064497</v>
      </c>
      <c r="I8" s="42">
        <v>5581</v>
      </c>
      <c r="J8" s="1250">
        <v>38.121584699453557</v>
      </c>
      <c r="K8" s="36"/>
    </row>
    <row r="9" spans="1:11" ht="18.75" customHeight="1">
      <c r="A9" s="1246">
        <v>1980</v>
      </c>
      <c r="B9" s="1247" t="s">
        <v>533</v>
      </c>
      <c r="C9" s="42">
        <v>34822</v>
      </c>
      <c r="D9" s="1248">
        <v>14.5</v>
      </c>
      <c r="E9" s="1249">
        <v>1.4339559551257688</v>
      </c>
      <c r="F9" s="42">
        <v>29784</v>
      </c>
      <c r="G9" s="1248">
        <v>16.3</v>
      </c>
      <c r="H9" s="1250">
        <v>85.53213485727413</v>
      </c>
      <c r="I9" s="42">
        <v>9972</v>
      </c>
      <c r="J9" s="1250">
        <v>33.481063658340048</v>
      </c>
      <c r="K9" s="36"/>
    </row>
    <row r="10" spans="1:11" ht="18.75" customHeight="1">
      <c r="A10" s="1246">
        <v>1985</v>
      </c>
      <c r="B10" s="1247" t="s">
        <v>533</v>
      </c>
      <c r="C10" s="42">
        <v>40018</v>
      </c>
      <c r="D10" s="1248">
        <v>-0.6</v>
      </c>
      <c r="E10" s="1249">
        <v>1.2298022844980316</v>
      </c>
      <c r="F10" s="42">
        <v>33837</v>
      </c>
      <c r="G10" s="1248">
        <v>-1.3</v>
      </c>
      <c r="H10" s="1250">
        <v>84.554450497276221</v>
      </c>
      <c r="I10" s="42">
        <v>9977</v>
      </c>
      <c r="J10" s="1250">
        <v>29.48547448059816</v>
      </c>
      <c r="K10" s="36"/>
    </row>
    <row r="11" spans="1:11" ht="18.75" customHeight="1">
      <c r="A11" s="1246">
        <v>1990</v>
      </c>
      <c r="B11" s="1247" t="s">
        <v>533</v>
      </c>
      <c r="C11" s="42">
        <v>55954</v>
      </c>
      <c r="D11" s="1248">
        <v>1.7</v>
      </c>
      <c r="E11" s="1249">
        <v>1.2636946933133988</v>
      </c>
      <c r="F11" s="42">
        <v>47203</v>
      </c>
      <c r="G11" s="1248">
        <v>0.9</v>
      </c>
      <c r="H11" s="1250">
        <v>84.360367444686716</v>
      </c>
      <c r="I11" s="42">
        <v>13955</v>
      </c>
      <c r="J11" s="1250">
        <v>29.56379891108616</v>
      </c>
      <c r="K11" s="36"/>
    </row>
    <row r="12" spans="1:11" ht="18.75" customHeight="1">
      <c r="A12" s="1246">
        <v>1995</v>
      </c>
      <c r="B12" s="1247" t="s">
        <v>533</v>
      </c>
      <c r="C12" s="42">
        <v>61681</v>
      </c>
      <c r="D12" s="1248">
        <v>7.3</v>
      </c>
      <c r="E12" s="1249">
        <v>1.1825039037524911</v>
      </c>
      <c r="F12" s="42">
        <v>52436</v>
      </c>
      <c r="G12" s="1248">
        <v>7.4</v>
      </c>
      <c r="H12" s="1250">
        <v>85.011591900261024</v>
      </c>
      <c r="I12" s="42">
        <v>14959</v>
      </c>
      <c r="J12" s="1250">
        <v>28.528110458463651</v>
      </c>
      <c r="K12" s="36"/>
    </row>
    <row r="13" spans="1:11" ht="18.75" customHeight="1">
      <c r="A13" s="1246">
        <v>2000</v>
      </c>
      <c r="B13" s="1247"/>
      <c r="C13" s="42">
        <v>59273</v>
      </c>
      <c r="D13" s="1248">
        <v>-1.9</v>
      </c>
      <c r="E13" s="1249">
        <v>1.107042221428242</v>
      </c>
      <c r="F13" s="42">
        <v>51278</v>
      </c>
      <c r="G13" s="1248">
        <v>-1.4</v>
      </c>
      <c r="H13" s="1250">
        <v>86.511565130835294</v>
      </c>
      <c r="I13" s="42">
        <v>12491</v>
      </c>
      <c r="J13" s="1250">
        <v>24.359374390576853</v>
      </c>
      <c r="K13" s="36"/>
    </row>
    <row r="14" spans="1:11" ht="18.75" customHeight="1">
      <c r="A14" s="1246">
        <v>2001</v>
      </c>
      <c r="B14" s="1247"/>
      <c r="C14" s="46">
        <v>61954</v>
      </c>
      <c r="D14" s="1251">
        <v>4.5231386972145904</v>
      </c>
      <c r="E14" s="1252">
        <v>1.1653069788446957</v>
      </c>
      <c r="F14" s="46">
        <v>54259</v>
      </c>
      <c r="G14" s="1251">
        <v>5.8134092593314923</v>
      </c>
      <c r="H14" s="1253">
        <v>87.579494463634305</v>
      </c>
      <c r="I14" s="46">
        <v>13633</v>
      </c>
      <c r="J14" s="1253">
        <v>25.125785583958422</v>
      </c>
      <c r="K14" s="36"/>
    </row>
    <row r="15" spans="1:11" ht="18.75" customHeight="1">
      <c r="A15" s="1246">
        <v>2002</v>
      </c>
      <c r="B15" s="1247"/>
      <c r="C15" s="46">
        <v>61448</v>
      </c>
      <c r="D15" s="1251">
        <v>-0.8167349969332105</v>
      </c>
      <c r="E15" s="1252">
        <v>1.1716014396771499</v>
      </c>
      <c r="F15" s="46">
        <v>53913</v>
      </c>
      <c r="G15" s="1251">
        <v>-0.63768222783316952</v>
      </c>
      <c r="H15" s="1253">
        <v>87.737599270928271</v>
      </c>
      <c r="I15" s="46">
        <v>13571</v>
      </c>
      <c r="J15" s="1253">
        <v>25.172036429061635</v>
      </c>
      <c r="K15" s="36"/>
    </row>
    <row r="16" spans="1:11" ht="18.75" customHeight="1">
      <c r="A16" s="1246">
        <v>2003</v>
      </c>
      <c r="B16" s="1247"/>
      <c r="C16" s="46">
        <v>61734</v>
      </c>
      <c r="D16" s="1251">
        <v>0.46543418825673033</v>
      </c>
      <c r="E16" s="1252">
        <v>1.1782003730757911</v>
      </c>
      <c r="F16" s="46">
        <v>54589</v>
      </c>
      <c r="G16" s="1251">
        <v>1.2538719789290109</v>
      </c>
      <c r="H16" s="1253">
        <v>88.426150905497778</v>
      </c>
      <c r="I16" s="46">
        <v>13385</v>
      </c>
      <c r="J16" s="1253">
        <v>24.519591859165764</v>
      </c>
      <c r="K16" s="36"/>
    </row>
    <row r="17" spans="1:11" ht="18.75" customHeight="1">
      <c r="A17" s="1246">
        <v>2004</v>
      </c>
      <c r="B17" s="1247"/>
      <c r="C17" s="46">
        <v>61212</v>
      </c>
      <c r="D17" s="1251">
        <v>-0.84556322285936902</v>
      </c>
      <c r="E17" s="1252">
        <v>1.1562503954942274</v>
      </c>
      <c r="F17" s="46">
        <v>54402</v>
      </c>
      <c r="G17" s="1251">
        <v>-0.34255985638131925</v>
      </c>
      <c r="H17" s="1253">
        <v>88.874730445010783</v>
      </c>
      <c r="I17" s="46">
        <v>13080</v>
      </c>
      <c r="J17" s="1253">
        <v>24.04323370464321</v>
      </c>
      <c r="K17" s="36"/>
    </row>
    <row r="18" spans="1:11" ht="18.75" customHeight="1">
      <c r="A18" s="1246">
        <v>2005</v>
      </c>
      <c r="B18" s="1247"/>
      <c r="C18" s="46">
        <v>63907</v>
      </c>
      <c r="D18" s="1251">
        <v>4.40273149055741</v>
      </c>
      <c r="E18" s="1252">
        <v>1.2000962976483693</v>
      </c>
      <c r="F18" s="46">
        <v>57413</v>
      </c>
      <c r="G18" s="1251">
        <v>5.534722988125429</v>
      </c>
      <c r="H18" s="1253">
        <v>89.838358865226027</v>
      </c>
      <c r="I18" s="46">
        <v>14941</v>
      </c>
      <c r="J18" s="1253">
        <v>26.02372285022556</v>
      </c>
      <c r="K18" s="36"/>
    </row>
    <row r="19" spans="1:11" ht="18.75" customHeight="1">
      <c r="A19" s="1246">
        <v>2006</v>
      </c>
      <c r="B19" s="1247"/>
      <c r="C19" s="46">
        <v>64381</v>
      </c>
      <c r="D19" s="1251">
        <v>0.74170278686216395</v>
      </c>
      <c r="E19" s="1252">
        <v>1.2030004660199691</v>
      </c>
      <c r="F19" s="46">
        <v>58036</v>
      </c>
      <c r="G19" s="1251">
        <v>1.0851200947520567</v>
      </c>
      <c r="H19" s="1253">
        <v>90.144607881207179</v>
      </c>
      <c r="I19" s="46">
        <v>14620</v>
      </c>
      <c r="J19" s="1253">
        <v>25.191260596870908</v>
      </c>
      <c r="K19" s="36"/>
    </row>
    <row r="20" spans="1:11" ht="18.75" customHeight="1">
      <c r="A20" s="1246">
        <v>2007</v>
      </c>
      <c r="B20" s="1247"/>
      <c r="C20" s="46">
        <v>64522</v>
      </c>
      <c r="D20" s="1251">
        <v>0.21900871375095665</v>
      </c>
      <c r="E20" s="1252">
        <v>1.1964433430617059</v>
      </c>
      <c r="F20" s="46">
        <v>58281</v>
      </c>
      <c r="G20" s="1251">
        <v>0.4221517678682174</v>
      </c>
      <c r="H20" s="1253">
        <v>90.327330212950613</v>
      </c>
      <c r="I20" s="46">
        <v>15015</v>
      </c>
      <c r="J20" s="1253">
        <v>25.763113192978842</v>
      </c>
      <c r="K20" s="36"/>
    </row>
    <row r="21" spans="1:11" ht="18.75" customHeight="1">
      <c r="A21" s="1246">
        <v>2008</v>
      </c>
      <c r="B21" s="1247"/>
      <c r="C21" s="46">
        <v>66201</v>
      </c>
      <c r="D21" s="1251">
        <v>2.6022131985989239</v>
      </c>
      <c r="E21" s="1252">
        <v>1.2542253683899818</v>
      </c>
      <c r="F21" s="46">
        <v>59928</v>
      </c>
      <c r="G21" s="1251">
        <v>2.8259638647243568</v>
      </c>
      <c r="H21" s="1253">
        <v>90.524312321566143</v>
      </c>
      <c r="I21" s="46">
        <v>15255</v>
      </c>
      <c r="J21" s="1253">
        <v>25.455546655987181</v>
      </c>
      <c r="K21" s="36"/>
    </row>
    <row r="22" spans="1:11" ht="18.75" customHeight="1">
      <c r="A22" s="1246">
        <v>2009</v>
      </c>
      <c r="B22" s="1247"/>
      <c r="C22" s="46">
        <v>68196</v>
      </c>
      <c r="D22" s="1251">
        <v>3.0135496442651899</v>
      </c>
      <c r="E22" s="1252">
        <v>1.3778684377692254</v>
      </c>
      <c r="F22" s="46">
        <v>61742</v>
      </c>
      <c r="G22" s="1251">
        <v>3.026965692163941</v>
      </c>
      <c r="H22" s="1253">
        <v>90.536101824153917</v>
      </c>
      <c r="I22" s="46">
        <v>15529</v>
      </c>
      <c r="J22" s="1253">
        <v>25.151436623368213</v>
      </c>
      <c r="K22" s="36"/>
    </row>
    <row r="23" spans="1:11" ht="18.75" customHeight="1">
      <c r="A23" s="1246">
        <v>2010</v>
      </c>
      <c r="B23" s="1247"/>
      <c r="C23" s="46">
        <v>67791</v>
      </c>
      <c r="D23" s="1251">
        <v>-0.59387647369346652</v>
      </c>
      <c r="E23" s="1252">
        <v>1.34098707377951</v>
      </c>
      <c r="F23" s="46">
        <v>61489</v>
      </c>
      <c r="G23" s="1251">
        <v>-0.4097696867610412</v>
      </c>
      <c r="H23" s="1253">
        <v>90.70378073785605</v>
      </c>
      <c r="I23" s="46">
        <v>16549</v>
      </c>
      <c r="J23" s="1253">
        <v>26.913756932134202</v>
      </c>
      <c r="K23" s="36"/>
    </row>
    <row r="24" spans="1:11" ht="18.75" customHeight="1">
      <c r="A24" s="1246">
        <v>2011</v>
      </c>
      <c r="B24" s="1247"/>
      <c r="C24" s="46">
        <v>69874</v>
      </c>
      <c r="D24" s="1251">
        <v>3.0726792642091105</v>
      </c>
      <c r="E24" s="1252">
        <v>1.4046467888460503</v>
      </c>
      <c r="F24" s="46">
        <v>63445</v>
      </c>
      <c r="G24" s="1251">
        <v>3.181056774382407</v>
      </c>
      <c r="H24" s="1253">
        <v>90.799152760683526</v>
      </c>
      <c r="I24" s="46">
        <v>17298</v>
      </c>
      <c r="J24" s="1253">
        <v>27.264559854992516</v>
      </c>
      <c r="K24" s="36"/>
    </row>
    <row r="25" spans="1:11" ht="18.75" customHeight="1">
      <c r="A25" s="1246">
        <v>2012</v>
      </c>
      <c r="B25" s="1247"/>
      <c r="C25" s="46">
        <v>69767.12</v>
      </c>
      <c r="D25" s="1251">
        <v>-0.15296104416522294</v>
      </c>
      <c r="E25" s="1252">
        <v>1.3940189184388341</v>
      </c>
      <c r="F25" s="46">
        <v>62630.1</v>
      </c>
      <c r="G25" s="1251">
        <v>-1.2844195760107202</v>
      </c>
      <c r="H25" s="1253">
        <v>89.770224139967368</v>
      </c>
      <c r="I25" s="46">
        <v>16726</v>
      </c>
      <c r="J25" s="1253">
        <v>26.706008772139917</v>
      </c>
      <c r="K25" s="36"/>
    </row>
    <row r="26" spans="1:11" ht="18.75" customHeight="1">
      <c r="A26" s="1246">
        <v>2013</v>
      </c>
      <c r="B26" s="1247"/>
      <c r="C26" s="46">
        <v>68940.14</v>
      </c>
      <c r="D26" s="1251">
        <v>-1.1853434683845254</v>
      </c>
      <c r="E26" s="1252">
        <v>1.3552203398226776</v>
      </c>
      <c r="F26" s="46">
        <v>61939.83</v>
      </c>
      <c r="G26" s="1251">
        <v>-1.1021377899763762</v>
      </c>
      <c r="H26" s="1253">
        <v>89.845814064201207</v>
      </c>
      <c r="I26" s="46">
        <v>15617</v>
      </c>
      <c r="J26" s="1253">
        <v>25.21317866064534</v>
      </c>
      <c r="K26" s="36"/>
    </row>
    <row r="27" spans="1:11" ht="18.75" customHeight="1">
      <c r="A27" s="1254">
        <v>2014</v>
      </c>
      <c r="B27" s="1255"/>
      <c r="C27" s="46">
        <v>65897.62</v>
      </c>
      <c r="D27" s="1251">
        <v>-4.413277953888695</v>
      </c>
      <c r="E27" s="1252">
        <v>1.2701662069616875</v>
      </c>
      <c r="F27" s="46">
        <v>58689.270000000004</v>
      </c>
      <c r="G27" s="1251">
        <v>-5.247931742789735</v>
      </c>
      <c r="H27" s="1253">
        <v>89.06128931515282</v>
      </c>
      <c r="I27" s="46">
        <v>15676</v>
      </c>
      <c r="J27" s="1253">
        <v>26.710163544375316</v>
      </c>
      <c r="K27" s="36"/>
    </row>
    <row r="28" spans="1:11" ht="18.75" customHeight="1">
      <c r="A28" s="1254">
        <v>2015</v>
      </c>
      <c r="B28" s="1255"/>
      <c r="C28" s="46">
        <v>67481.210000000006</v>
      </c>
      <c r="D28" s="1251">
        <v>2.4031065158347298</v>
      </c>
      <c r="E28" s="1252">
        <v>1.2542222836807382</v>
      </c>
      <c r="F28" s="46">
        <v>59968.9</v>
      </c>
      <c r="G28" s="1251">
        <v>2.1803474468160777</v>
      </c>
      <c r="H28" s="1253">
        <v>88.867552908431833</v>
      </c>
      <c r="I28" s="46">
        <v>15829.49</v>
      </c>
      <c r="J28" s="1253">
        <v>26.396165345704187</v>
      </c>
      <c r="K28" s="36"/>
    </row>
    <row r="29" spans="1:11" ht="18.75" customHeight="1">
      <c r="A29" s="1254">
        <v>2016</v>
      </c>
      <c r="B29" s="1255"/>
      <c r="C29" s="46">
        <v>66238.600000000006</v>
      </c>
      <c r="D29" s="1251">
        <v>-1.8414162994409899</v>
      </c>
      <c r="E29" s="1252">
        <v>1.2168057952335622</v>
      </c>
      <c r="F29" s="46">
        <v>58713.73</v>
      </c>
      <c r="G29" s="1251">
        <v>-2.0930348897511886</v>
      </c>
      <c r="H29" s="1253">
        <v>88.639750840144558</v>
      </c>
      <c r="I29" s="46">
        <v>14765.19</v>
      </c>
      <c r="J29" s="1253">
        <v>25.14776356399091</v>
      </c>
      <c r="K29" s="36"/>
    </row>
    <row r="30" spans="1:11" ht="18.75" customHeight="1">
      <c r="A30" s="1254">
        <v>2017</v>
      </c>
      <c r="B30" s="1255"/>
      <c r="C30" s="46">
        <v>67213.17</v>
      </c>
      <c r="D30" s="1251">
        <v>1.471302231629279</v>
      </c>
      <c r="E30" s="1252">
        <v>1.2152676048188937</v>
      </c>
      <c r="F30" s="46">
        <v>60074.19</v>
      </c>
      <c r="G30" s="1251">
        <v>2.3171070889210998</v>
      </c>
      <c r="H30" s="1253">
        <v>89.378599461980443</v>
      </c>
      <c r="I30" s="46">
        <v>16296.17</v>
      </c>
      <c r="J30" s="1253">
        <v>27.126741117941002</v>
      </c>
      <c r="K30" s="36"/>
    </row>
    <row r="31" spans="1:11" ht="18.75" customHeight="1">
      <c r="A31" s="1256">
        <v>2018</v>
      </c>
      <c r="B31" s="1257"/>
      <c r="C31" s="49">
        <v>69077.22</v>
      </c>
      <c r="D31" s="1258">
        <v>2.773340403376312</v>
      </c>
      <c r="E31" s="1259">
        <v>1.2409896626143646</v>
      </c>
      <c r="F31" s="49">
        <v>61725.700000000004</v>
      </c>
      <c r="G31" s="1258">
        <v>2.7491173830225701</v>
      </c>
      <c r="H31" s="1260">
        <v>89.357533496570937</v>
      </c>
      <c r="I31" s="49">
        <v>18907.099999999999</v>
      </c>
      <c r="J31" s="1260">
        <v>30.630839342445686</v>
      </c>
      <c r="K31" s="36"/>
    </row>
    <row r="32" spans="1:11" ht="18.75" customHeight="1">
      <c r="A32" s="1256">
        <v>2019</v>
      </c>
      <c r="B32" s="1255" t="s">
        <v>1074</v>
      </c>
      <c r="C32" s="1470">
        <v>94753.66</v>
      </c>
      <c r="D32" s="1471">
        <v>37.170633097278674</v>
      </c>
      <c r="E32" s="1472">
        <v>1.6983657602613178</v>
      </c>
      <c r="F32" s="1470">
        <v>86523.22</v>
      </c>
      <c r="G32" s="1471">
        <v>40.173736385330578</v>
      </c>
      <c r="H32" s="1473">
        <v>91.325318345231821</v>
      </c>
      <c r="I32" s="1470">
        <v>62531.12</v>
      </c>
      <c r="J32" s="1473">
        <v>72.270911785298793</v>
      </c>
      <c r="K32" s="36"/>
    </row>
    <row r="33" spans="1:38" ht="18.75" customHeight="1">
      <c r="A33" s="1256">
        <v>2020</v>
      </c>
      <c r="B33" s="1255" t="s">
        <v>1036</v>
      </c>
      <c r="C33" s="1470">
        <v>92638.64</v>
      </c>
      <c r="D33" s="1471">
        <v>-2.2321248593458067</v>
      </c>
      <c r="E33" s="1472">
        <v>1.7161399178448939</v>
      </c>
      <c r="F33" s="1470">
        <v>84780.53</v>
      </c>
      <c r="G33" s="1471">
        <v>-2.0141298486117396</v>
      </c>
      <c r="H33" s="1473">
        <v>91.516953786814554</v>
      </c>
      <c r="I33" s="1470">
        <v>58434.43</v>
      </c>
      <c r="J33" s="1473">
        <v>68.924350909342039</v>
      </c>
      <c r="K33" s="36"/>
    </row>
    <row r="34" spans="1:38" ht="18.75" customHeight="1">
      <c r="A34" s="1256">
        <v>2021</v>
      </c>
      <c r="B34" s="1255" t="s">
        <v>1036</v>
      </c>
      <c r="C34" s="1470">
        <v>91746.68</v>
      </c>
      <c r="D34" s="1471">
        <v>-0.96283796912390607</v>
      </c>
      <c r="E34" s="1472">
        <v>1.6603588242171055</v>
      </c>
      <c r="F34" s="1470">
        <v>84254.9</v>
      </c>
      <c r="G34" s="1471">
        <v>-0.6199890470135121</v>
      </c>
      <c r="H34" s="1473">
        <v>91.834276728051634</v>
      </c>
      <c r="I34" s="1470">
        <v>55534.04</v>
      </c>
      <c r="J34" s="1473">
        <v>65.91194102657532</v>
      </c>
      <c r="K34" s="36"/>
    </row>
    <row r="35" spans="1:38" ht="18.75" customHeight="1" thickBot="1">
      <c r="A35" s="1256">
        <v>2022</v>
      </c>
      <c r="B35" s="1257" t="s">
        <v>1074</v>
      </c>
      <c r="C35" s="1881">
        <v>99818.83</v>
      </c>
      <c r="D35" s="1882">
        <v>8.7983020203019979</v>
      </c>
      <c r="E35" s="1883">
        <v>1.7834023363166041</v>
      </c>
      <c r="F35" s="1881">
        <v>92278.04</v>
      </c>
      <c r="G35" s="1882">
        <v>9.522461008202491</v>
      </c>
      <c r="H35" s="1884">
        <v>92.4</v>
      </c>
      <c r="I35" s="1881">
        <v>60968.35</v>
      </c>
      <c r="J35" s="1884">
        <v>66.07026980633745</v>
      </c>
      <c r="K35" s="36"/>
    </row>
    <row r="36" spans="1:38" s="1874" customFormat="1" ht="18" customHeight="1" thickTop="1" thickBot="1">
      <c r="A36" s="1895">
        <v>2023</v>
      </c>
      <c r="B36" s="1896"/>
      <c r="C36" s="1885">
        <v>100332.16</v>
      </c>
      <c r="D36" s="1886" t="s">
        <v>1812</v>
      </c>
      <c r="E36" s="1887">
        <v>1.7</v>
      </c>
      <c r="F36" s="1885">
        <v>91528.77</v>
      </c>
      <c r="G36" s="1886" t="s">
        <v>1812</v>
      </c>
      <c r="H36" s="1888">
        <v>91.2</v>
      </c>
      <c r="I36" s="1885">
        <v>60925.73</v>
      </c>
      <c r="J36" s="1888">
        <f>I36/F36*100</f>
        <v>66.564567621743421</v>
      </c>
      <c r="K36" s="1873"/>
      <c r="M36" s="1875"/>
      <c r="N36" s="1876"/>
      <c r="O36" s="1877"/>
    </row>
    <row r="37" spans="1:38" ht="15.75" customHeight="1" thickTop="1">
      <c r="A37" s="2540" t="s">
        <v>1813</v>
      </c>
      <c r="B37" s="2541"/>
      <c r="C37" s="1889" t="s">
        <v>1814</v>
      </c>
      <c r="D37" s="2536" t="s">
        <v>534</v>
      </c>
      <c r="E37" s="2544" t="s">
        <v>404</v>
      </c>
      <c r="F37" s="1890" t="s">
        <v>1814</v>
      </c>
      <c r="G37" s="2536" t="s">
        <v>534</v>
      </c>
      <c r="H37" s="1891" t="s">
        <v>1814</v>
      </c>
      <c r="I37" s="2536" t="s">
        <v>534</v>
      </c>
      <c r="J37" s="2536" t="s">
        <v>534</v>
      </c>
      <c r="K37" s="36"/>
    </row>
    <row r="38" spans="1:38">
      <c r="A38" s="2542"/>
      <c r="B38" s="2543"/>
      <c r="C38" s="1892">
        <v>34826.559999999998</v>
      </c>
      <c r="D38" s="2537"/>
      <c r="E38" s="2545"/>
      <c r="F38" s="1893">
        <v>33568.589999999997</v>
      </c>
      <c r="G38" s="2537"/>
      <c r="H38" s="1894">
        <v>96</v>
      </c>
      <c r="I38" s="2537"/>
      <c r="J38" s="2537"/>
      <c r="K38" s="36"/>
    </row>
    <row r="39" spans="1:38">
      <c r="A39" s="192" t="s">
        <v>535</v>
      </c>
      <c r="B39" s="51"/>
      <c r="C39" s="36"/>
      <c r="D39" s="36"/>
      <c r="E39" s="36"/>
      <c r="F39" s="36"/>
      <c r="G39" s="36"/>
      <c r="H39" s="36"/>
      <c r="I39" s="36"/>
      <c r="J39" s="1147"/>
      <c r="K39" s="36"/>
    </row>
    <row r="40" spans="1:38" ht="75.5" customHeight="1">
      <c r="A40" s="2538" t="s">
        <v>536</v>
      </c>
      <c r="B40" s="2538"/>
      <c r="C40" s="2538"/>
      <c r="D40" s="2538"/>
      <c r="E40" s="2538"/>
      <c r="F40" s="2538"/>
      <c r="G40" s="2538"/>
      <c r="H40" s="2538"/>
      <c r="I40" s="2538"/>
      <c r="J40" s="2538"/>
      <c r="K40" s="2538"/>
    </row>
    <row r="41" spans="1:38" ht="15" customHeight="1">
      <c r="A41" s="2539" t="s">
        <v>1735</v>
      </c>
      <c r="B41" s="2539"/>
      <c r="C41" s="2539"/>
      <c r="D41" s="2539"/>
      <c r="E41" s="2539"/>
      <c r="F41" s="2539"/>
      <c r="G41" s="2539"/>
      <c r="H41" s="2539"/>
      <c r="I41" s="2539"/>
      <c r="J41" s="2539"/>
      <c r="K41" s="36"/>
    </row>
    <row r="42" spans="1:38" ht="26.25" customHeight="1">
      <c r="A42" s="2286" t="s">
        <v>537</v>
      </c>
      <c r="B42" s="2286"/>
      <c r="C42" s="2286"/>
      <c r="D42" s="2286"/>
      <c r="E42" s="2286"/>
      <c r="F42" s="2286"/>
      <c r="G42" s="2286"/>
      <c r="H42" s="2286"/>
      <c r="I42" s="2286"/>
      <c r="J42" s="2286"/>
      <c r="K42" s="2286"/>
    </row>
    <row r="43" spans="1:38">
      <c r="A43" s="131" t="s">
        <v>538</v>
      </c>
      <c r="B43" s="131"/>
      <c r="C43" s="131"/>
      <c r="D43" s="131"/>
      <c r="E43" s="131"/>
      <c r="F43" s="131"/>
      <c r="G43" s="131"/>
      <c r="H43" s="131"/>
      <c r="I43" s="131"/>
      <c r="J43" s="131"/>
      <c r="K43" s="51"/>
      <c r="L43" s="1185"/>
      <c r="M43" s="1185"/>
      <c r="N43" s="1185"/>
      <c r="O43" s="1185"/>
      <c r="P43" s="1185"/>
      <c r="Q43" s="1185"/>
      <c r="R43" s="1185"/>
      <c r="S43" s="1185"/>
      <c r="T43" s="1185"/>
      <c r="U43" s="1185"/>
      <c r="V43" s="1185"/>
      <c r="W43" s="1185"/>
      <c r="X43" s="1185"/>
      <c r="Y43" s="1185"/>
      <c r="Z43" s="1185"/>
      <c r="AA43" s="1185"/>
      <c r="AB43" s="1185"/>
      <c r="AC43" s="1185"/>
      <c r="AD43" s="1185"/>
      <c r="AE43" s="1185"/>
      <c r="AF43" s="1185"/>
      <c r="AG43" s="1185"/>
      <c r="AH43" s="1185"/>
      <c r="AI43" s="1185"/>
      <c r="AJ43" s="1185"/>
      <c r="AK43" s="1185"/>
      <c r="AL43" s="1185"/>
    </row>
    <row r="44" spans="1:38" ht="50" customHeight="1">
      <c r="A44" s="2286" t="s">
        <v>539</v>
      </c>
      <c r="B44" s="2286"/>
      <c r="C44" s="2286"/>
      <c r="D44" s="2286"/>
      <c r="E44" s="2286"/>
      <c r="F44" s="2286"/>
      <c r="G44" s="2286"/>
      <c r="H44" s="2286"/>
      <c r="I44" s="2286"/>
      <c r="J44" s="2286"/>
      <c r="K44" s="2286"/>
      <c r="L44" s="1185"/>
      <c r="M44" s="1185"/>
      <c r="N44" s="1185"/>
      <c r="O44" s="1185"/>
      <c r="P44" s="1185"/>
      <c r="Q44" s="1185"/>
      <c r="R44" s="1185"/>
      <c r="S44" s="1185"/>
      <c r="T44" s="1185"/>
      <c r="U44" s="1185"/>
      <c r="V44" s="1185"/>
      <c r="W44" s="1185"/>
      <c r="X44" s="1185"/>
      <c r="Y44" s="1185"/>
      <c r="Z44" s="1185"/>
      <c r="AA44" s="1185"/>
      <c r="AB44" s="1185"/>
      <c r="AC44" s="1185"/>
      <c r="AD44" s="1185"/>
      <c r="AE44" s="1185"/>
      <c r="AF44" s="1185"/>
      <c r="AG44" s="1185"/>
      <c r="AH44" s="1185"/>
      <c r="AI44" s="1185"/>
      <c r="AJ44" s="1185"/>
      <c r="AK44" s="1185"/>
      <c r="AL44" s="1185"/>
    </row>
    <row r="45" spans="1:38" ht="15" customHeight="1">
      <c r="A45" s="2539" t="s">
        <v>540</v>
      </c>
      <c r="B45" s="2539"/>
      <c r="C45" s="2539"/>
      <c r="D45" s="2539"/>
      <c r="E45" s="2539"/>
      <c r="F45" s="2539"/>
      <c r="G45" s="2539"/>
      <c r="H45" s="2539"/>
      <c r="I45" s="2539"/>
      <c r="J45" s="2539"/>
      <c r="K45" s="36"/>
    </row>
    <row r="46" spans="1:38" ht="15" customHeight="1">
      <c r="A46" s="1575" t="s">
        <v>1815</v>
      </c>
      <c r="B46" s="1575"/>
      <c r="C46" s="1575"/>
      <c r="D46" s="1575"/>
      <c r="E46" s="1575"/>
      <c r="F46" s="1575"/>
      <c r="G46" s="1575"/>
      <c r="H46" s="1575"/>
      <c r="I46" s="1575"/>
      <c r="J46" s="1575"/>
      <c r="K46" s="36"/>
    </row>
    <row r="47" spans="1:38" ht="15" customHeight="1">
      <c r="A47" s="1575" t="s">
        <v>1816</v>
      </c>
      <c r="B47" s="1575"/>
      <c r="C47" s="1575"/>
      <c r="D47" s="1575"/>
      <c r="E47" s="1575"/>
      <c r="F47" s="1575"/>
      <c r="G47" s="1575"/>
      <c r="H47" s="1575"/>
      <c r="I47" s="1575"/>
      <c r="J47" s="1575"/>
      <c r="K47" s="36"/>
    </row>
    <row r="48" spans="1:38" ht="29.25" customHeight="1">
      <c r="A48" s="2534" t="s">
        <v>541</v>
      </c>
      <c r="B48" s="2534"/>
      <c r="C48" s="2534"/>
      <c r="D48" s="2534"/>
      <c r="E48" s="2534"/>
      <c r="F48" s="2534"/>
      <c r="G48" s="2534"/>
      <c r="H48" s="2534"/>
      <c r="I48" s="2534"/>
      <c r="J48" s="2534"/>
      <c r="K48" s="2534"/>
    </row>
    <row r="49" spans="1:11" ht="15" customHeight="1">
      <c r="A49" s="2535"/>
      <c r="B49" s="2535"/>
      <c r="C49" s="2535"/>
      <c r="D49" s="2535"/>
      <c r="E49" s="2535"/>
      <c r="F49" s="2535"/>
      <c r="G49" s="2535"/>
      <c r="H49" s="2535"/>
      <c r="I49" s="2535"/>
      <c r="J49" s="2535"/>
    </row>
    <row r="50" spans="1:11" ht="15" customHeight="1">
      <c r="A50" s="192" t="s">
        <v>542</v>
      </c>
      <c r="B50" s="36"/>
      <c r="C50" s="36"/>
      <c r="D50" s="36"/>
      <c r="E50" s="36"/>
      <c r="F50" s="36"/>
      <c r="G50" s="36"/>
      <c r="H50" s="36"/>
      <c r="I50" s="36"/>
      <c r="J50" s="36"/>
      <c r="K50" s="36"/>
    </row>
    <row r="51" spans="1:11" s="54" customFormat="1" ht="12.75" customHeight="1">
      <c r="A51" s="14" t="s">
        <v>543</v>
      </c>
      <c r="B51" s="51"/>
      <c r="C51" s="51"/>
      <c r="D51" s="51"/>
      <c r="E51" s="51"/>
      <c r="F51" s="51"/>
      <c r="G51" s="51"/>
      <c r="H51" s="51"/>
      <c r="I51" s="51"/>
      <c r="J51" s="51"/>
      <c r="K51" s="51"/>
    </row>
    <row r="52" spans="1:11" s="54" customFormat="1" ht="13.5" customHeight="1">
      <c r="A52" s="1878" t="s">
        <v>544</v>
      </c>
      <c r="B52" s="51"/>
      <c r="C52" s="51"/>
      <c r="D52" s="51"/>
      <c r="E52" s="51"/>
      <c r="F52" s="51"/>
      <c r="G52" s="51"/>
      <c r="H52" s="51"/>
      <c r="I52" s="51"/>
      <c r="J52" s="51"/>
      <c r="K52" s="51"/>
    </row>
    <row r="53" spans="1:11" s="54" customFormat="1" ht="15.75" customHeight="1">
      <c r="A53" s="14" t="s">
        <v>545</v>
      </c>
      <c r="B53" s="51"/>
      <c r="C53" s="51"/>
      <c r="D53" s="51"/>
      <c r="E53" s="51"/>
      <c r="F53" s="51"/>
      <c r="G53" s="51"/>
      <c r="H53" s="51"/>
      <c r="I53" s="51"/>
      <c r="J53" s="51"/>
      <c r="K53" s="51"/>
    </row>
    <row r="54" spans="1:11" s="54" customFormat="1" ht="11.25" customHeight="1">
      <c r="A54" s="1878" t="s">
        <v>546</v>
      </c>
      <c r="B54" s="51"/>
      <c r="C54" s="51"/>
      <c r="D54" s="51"/>
      <c r="E54" s="51"/>
      <c r="F54" s="51"/>
      <c r="G54" s="51"/>
      <c r="H54" s="51"/>
      <c r="I54" s="51"/>
      <c r="J54" s="51"/>
      <c r="K54" s="51"/>
    </row>
    <row r="55" spans="1:11" s="54" customFormat="1" ht="15.75" customHeight="1">
      <c r="A55" s="51" t="s">
        <v>547</v>
      </c>
      <c r="B55" s="51"/>
      <c r="C55" s="51"/>
      <c r="D55" s="164"/>
      <c r="E55" s="51"/>
      <c r="F55" s="51"/>
      <c r="G55" s="51"/>
      <c r="H55" s="51"/>
      <c r="I55" s="51"/>
      <c r="J55" s="51"/>
      <c r="K55" s="51"/>
    </row>
    <row r="56" spans="1:11" s="54" customFormat="1" ht="12.5">
      <c r="A56" s="22"/>
      <c r="B56" s="51"/>
      <c r="C56" s="51"/>
      <c r="D56" s="51"/>
      <c r="E56" s="51"/>
      <c r="F56" s="51"/>
      <c r="G56" s="51"/>
      <c r="H56" s="51"/>
      <c r="I56" s="51"/>
      <c r="J56" s="51"/>
      <c r="K56" s="51"/>
    </row>
  </sheetData>
  <mergeCells count="18">
    <mergeCell ref="A48:K48"/>
    <mergeCell ref="A49:J49"/>
    <mergeCell ref="J37:J38"/>
    <mergeCell ref="A40:K40"/>
    <mergeCell ref="A41:J41"/>
    <mergeCell ref="A42:K42"/>
    <mergeCell ref="A44:K44"/>
    <mergeCell ref="A45:J45"/>
    <mergeCell ref="A37:B38"/>
    <mergeCell ref="D37:D38"/>
    <mergeCell ref="E37:E38"/>
    <mergeCell ref="G37:G38"/>
    <mergeCell ref="I37:I38"/>
    <mergeCell ref="A1:J1"/>
    <mergeCell ref="A4:A7"/>
    <mergeCell ref="C4:E6"/>
    <mergeCell ref="F5:F7"/>
    <mergeCell ref="I6:I7"/>
  </mergeCells>
  <phoneticPr fontId="2"/>
  <hyperlinks>
    <hyperlink ref="A52" r:id="rId1" xr:uid="{D5B08A57-6D8D-45B7-BBBA-9A4268F51292}"/>
    <hyperlink ref="A54" r:id="rId2" xr:uid="{3E07976B-98D0-4E99-8C08-67E98FA3B2F4}"/>
  </hyperlinks>
  <pageMargins left="0.43307086614173229" right="0.43307086614173229" top="0.3543307086614173" bottom="0.3543307086614173" header="0.31496062992125984" footer="0.31496062992125984"/>
  <pageSetup paperSize="9" scale="77" orientation="portrait" horizontalDpi="4294967292" verticalDpi="4294967292" r:id="rId3"/>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FD0DF-310E-4E67-A500-A9720EE0FB0E}">
  <sheetPr>
    <pageSetUpPr fitToPage="1"/>
  </sheetPr>
  <dimension ref="A1:K50"/>
  <sheetViews>
    <sheetView zoomScaleNormal="100" zoomScaleSheetLayoutView="100" workbookViewId="0">
      <selection activeCell="A3" sqref="A3"/>
    </sheetView>
  </sheetViews>
  <sheetFormatPr defaultColWidth="12.83203125" defaultRowHeight="15.5"/>
  <cols>
    <col min="1" max="1" width="43.83203125" style="207" customWidth="1"/>
    <col min="2" max="2" width="12.33203125" style="207" customWidth="1"/>
    <col min="3" max="3" width="12.5" style="207" customWidth="1"/>
    <col min="4" max="4" width="8.83203125" style="207" customWidth="1"/>
    <col min="5" max="6" width="11.5" style="207" customWidth="1"/>
    <col min="7" max="7" width="10.75" style="207" customWidth="1"/>
    <col min="8" max="16384" width="12.83203125" style="207"/>
  </cols>
  <sheetData>
    <row r="1" spans="1:8" s="35" customFormat="1" ht="25">
      <c r="A1" s="2402" t="s">
        <v>548</v>
      </c>
      <c r="B1" s="2402"/>
      <c r="C1" s="2402"/>
      <c r="D1" s="2402"/>
      <c r="E1" s="2402"/>
      <c r="F1" s="2402"/>
      <c r="G1" s="2402"/>
    </row>
    <row r="2" spans="1:8" s="35" customFormat="1">
      <c r="A2" s="36"/>
      <c r="B2" s="36"/>
      <c r="C2" s="36"/>
      <c r="D2" s="36"/>
      <c r="E2" s="36"/>
      <c r="F2" s="36"/>
      <c r="G2" s="36"/>
    </row>
    <row r="3" spans="1:8" s="35" customFormat="1" ht="17.5">
      <c r="A3" s="2829">
        <v>2023</v>
      </c>
      <c r="B3" s="36"/>
      <c r="C3" s="36"/>
      <c r="D3" s="36"/>
      <c r="E3" s="36"/>
      <c r="F3" s="36"/>
      <c r="G3" s="1101" t="s">
        <v>549</v>
      </c>
    </row>
    <row r="4" spans="1:8" ht="21" customHeight="1">
      <c r="A4" s="2547" t="s">
        <v>550</v>
      </c>
      <c r="B4" s="2547" t="s">
        <v>236</v>
      </c>
      <c r="C4" s="2549" t="s">
        <v>551</v>
      </c>
      <c r="D4" s="2550"/>
      <c r="E4" s="2550"/>
      <c r="F4" s="2551"/>
      <c r="G4" s="2552" t="s">
        <v>552</v>
      </c>
    </row>
    <row r="5" spans="1:8" ht="32.25" customHeight="1">
      <c r="A5" s="2548"/>
      <c r="B5" s="2548"/>
      <c r="C5" s="1261"/>
      <c r="D5" s="213" t="s">
        <v>553</v>
      </c>
      <c r="E5" s="213" t="s">
        <v>554</v>
      </c>
      <c r="F5" s="213" t="s">
        <v>555</v>
      </c>
      <c r="G5" s="2553"/>
    </row>
    <row r="6" spans="1:8" ht="24" customHeight="1" thickBot="1">
      <c r="A6" s="1262" t="s">
        <v>84</v>
      </c>
      <c r="B6" s="1897">
        <v>10033216</v>
      </c>
      <c r="C6" s="1897">
        <v>9152877</v>
      </c>
      <c r="D6" s="1898">
        <v>100</v>
      </c>
      <c r="E6" s="1897">
        <v>3060304</v>
      </c>
      <c r="F6" s="1899">
        <v>6092573</v>
      </c>
      <c r="G6" s="1899">
        <v>880337.78300000005</v>
      </c>
      <c r="H6" s="1263"/>
    </row>
    <row r="7" spans="1:8" ht="18" customHeight="1" thickTop="1">
      <c r="A7" s="1264" t="s">
        <v>556</v>
      </c>
      <c r="B7" s="1900">
        <v>1091625</v>
      </c>
      <c r="C7" s="1900">
        <v>937881</v>
      </c>
      <c r="D7" s="1901">
        <v>10.246843697342376</v>
      </c>
      <c r="E7" s="1900">
        <v>308487</v>
      </c>
      <c r="F7" s="1900">
        <v>629394</v>
      </c>
      <c r="G7" s="1900">
        <v>153744</v>
      </c>
    </row>
    <row r="8" spans="1:8" ht="18" customHeight="1">
      <c r="A8" s="1265" t="s">
        <v>557</v>
      </c>
      <c r="B8" s="1902">
        <v>38728</v>
      </c>
      <c r="C8" s="1902">
        <v>36185</v>
      </c>
      <c r="D8" s="1903">
        <v>0.39534017555354456</v>
      </c>
      <c r="E8" s="1902">
        <v>6277</v>
      </c>
      <c r="F8" s="1902">
        <v>29908</v>
      </c>
      <c r="G8" s="1902">
        <v>2542</v>
      </c>
    </row>
    <row r="9" spans="1:8" ht="18" customHeight="1">
      <c r="A9" s="1265" t="s">
        <v>1736</v>
      </c>
      <c r="B9" s="1902">
        <v>348139</v>
      </c>
      <c r="C9" s="1902">
        <v>247994</v>
      </c>
      <c r="D9" s="1903">
        <v>2.7094650130226814</v>
      </c>
      <c r="E9" s="1902">
        <v>46960</v>
      </c>
      <c r="F9" s="1902">
        <v>201034</v>
      </c>
      <c r="G9" s="1902">
        <v>100145</v>
      </c>
    </row>
    <row r="10" spans="1:8" ht="18" customHeight="1">
      <c r="A10" s="1265" t="s">
        <v>1737</v>
      </c>
      <c r="B10" s="1900">
        <v>11754.653</v>
      </c>
      <c r="C10" s="1902">
        <v>11754.653</v>
      </c>
      <c r="D10" s="1903">
        <v>0.12842577257402235</v>
      </c>
      <c r="E10" s="1902">
        <v>11754.653</v>
      </c>
      <c r="F10" s="1902" t="s">
        <v>404</v>
      </c>
      <c r="G10" s="1902" t="s">
        <v>404</v>
      </c>
    </row>
    <row r="11" spans="1:8" ht="18" customHeight="1">
      <c r="A11" s="1265" t="s">
        <v>559</v>
      </c>
      <c r="B11" s="1902">
        <v>803097</v>
      </c>
      <c r="C11" s="1902">
        <v>791433</v>
      </c>
      <c r="D11" s="1903">
        <v>8.646822195906271</v>
      </c>
      <c r="E11" s="1902">
        <v>289992</v>
      </c>
      <c r="F11" s="1902">
        <v>501441</v>
      </c>
      <c r="G11" s="1902">
        <v>11664</v>
      </c>
    </row>
    <row r="12" spans="1:8" ht="18" customHeight="1">
      <c r="A12" s="1265" t="s">
        <v>560</v>
      </c>
      <c r="B12" s="1902">
        <v>137485</v>
      </c>
      <c r="C12" s="1902">
        <v>104730</v>
      </c>
      <c r="D12" s="1903">
        <v>1.1442303878878739</v>
      </c>
      <c r="E12" s="1902">
        <v>32406</v>
      </c>
      <c r="F12" s="1902">
        <v>72325</v>
      </c>
      <c r="G12" s="1902">
        <v>32755</v>
      </c>
    </row>
    <row r="13" spans="1:8" ht="18" customHeight="1">
      <c r="A13" s="1265" t="s">
        <v>561</v>
      </c>
      <c r="B13" s="1902">
        <v>610068</v>
      </c>
      <c r="C13" s="1902">
        <v>531051</v>
      </c>
      <c r="D13" s="1903">
        <v>5.8020117608922313</v>
      </c>
      <c r="E13" s="1902">
        <v>246436</v>
      </c>
      <c r="F13" s="1902">
        <v>284615</v>
      </c>
      <c r="G13" s="1902">
        <v>79017</v>
      </c>
    </row>
    <row r="14" spans="1:8" ht="18" customHeight="1">
      <c r="A14" s="1265" t="s">
        <v>562</v>
      </c>
      <c r="B14" s="1902">
        <v>321880</v>
      </c>
      <c r="C14" s="1902">
        <v>321742</v>
      </c>
      <c r="D14" s="1903">
        <v>3.51520073961444</v>
      </c>
      <c r="E14" s="1902">
        <v>147204</v>
      </c>
      <c r="F14" s="1902">
        <v>174538</v>
      </c>
      <c r="G14" s="1902">
        <v>138</v>
      </c>
    </row>
    <row r="15" spans="1:8" ht="18" customHeight="1">
      <c r="A15" s="1265" t="s">
        <v>563</v>
      </c>
      <c r="B15" s="1902">
        <v>151709</v>
      </c>
      <c r="C15" s="1902">
        <v>142081</v>
      </c>
      <c r="D15" s="1903">
        <v>1.5523097273130624</v>
      </c>
      <c r="E15" s="1902">
        <v>52593</v>
      </c>
      <c r="F15" s="1902">
        <v>89488</v>
      </c>
      <c r="G15" s="1902">
        <v>9628</v>
      </c>
    </row>
    <row r="16" spans="1:8" ht="18" customHeight="1">
      <c r="A16" s="1265" t="s">
        <v>564</v>
      </c>
      <c r="B16" s="1902">
        <v>422382</v>
      </c>
      <c r="C16" s="1902">
        <v>232549</v>
      </c>
      <c r="D16" s="1903">
        <v>2.5407202565925444</v>
      </c>
      <c r="E16" s="1902">
        <v>40549</v>
      </c>
      <c r="F16" s="1902">
        <v>191999</v>
      </c>
      <c r="G16" s="1902">
        <v>189833</v>
      </c>
    </row>
    <row r="17" spans="1:7" ht="18" customHeight="1">
      <c r="A17" s="1265" t="s">
        <v>565</v>
      </c>
      <c r="B17" s="1902">
        <v>26544</v>
      </c>
      <c r="C17" s="1902">
        <v>10095</v>
      </c>
      <c r="D17" s="1903">
        <v>0.11029318978065586</v>
      </c>
      <c r="E17" s="1902">
        <v>1338</v>
      </c>
      <c r="F17" s="1902">
        <v>8758</v>
      </c>
      <c r="G17" s="1902">
        <v>16449</v>
      </c>
    </row>
    <row r="18" spans="1:7" ht="18" customHeight="1">
      <c r="A18" s="1265" t="s">
        <v>1738</v>
      </c>
      <c r="B18" s="1902">
        <v>260.48399999999998</v>
      </c>
      <c r="C18" s="1902">
        <v>260.48399999999998</v>
      </c>
      <c r="D18" s="1903">
        <v>2.8459248387146465E-3</v>
      </c>
      <c r="E18" s="1902">
        <v>86.373000000000005</v>
      </c>
      <c r="F18" s="1902">
        <v>174.11099999999999</v>
      </c>
      <c r="G18" s="1902" t="s">
        <v>404</v>
      </c>
    </row>
    <row r="19" spans="1:7" ht="18" customHeight="1">
      <c r="A19" s="1265" t="s">
        <v>566</v>
      </c>
      <c r="B19" s="1902">
        <v>188113</v>
      </c>
      <c r="C19" s="1902">
        <v>96860</v>
      </c>
      <c r="D19" s="1903">
        <v>1.0582464945175163</v>
      </c>
      <c r="E19" s="1902">
        <v>32842</v>
      </c>
      <c r="F19" s="1902">
        <v>64017</v>
      </c>
      <c r="G19" s="1902">
        <v>91253</v>
      </c>
    </row>
    <row r="20" spans="1:7" ht="18" customHeight="1">
      <c r="A20" s="1265" t="s">
        <v>567</v>
      </c>
      <c r="B20" s="1902">
        <v>178632</v>
      </c>
      <c r="C20" s="1902">
        <v>133110</v>
      </c>
      <c r="D20" s="1903">
        <v>1.4542968292920357</v>
      </c>
      <c r="E20" s="1902">
        <v>55705</v>
      </c>
      <c r="F20" s="1902">
        <v>77404</v>
      </c>
      <c r="G20" s="1902">
        <v>45522</v>
      </c>
    </row>
    <row r="21" spans="1:7" ht="18" customHeight="1">
      <c r="A21" s="1265" t="s">
        <v>568</v>
      </c>
      <c r="B21" s="1902">
        <v>675909</v>
      </c>
      <c r="C21" s="1902">
        <v>675871</v>
      </c>
      <c r="D21" s="1903">
        <v>7.3842465052245316</v>
      </c>
      <c r="E21" s="1902">
        <v>371207</v>
      </c>
      <c r="F21" s="1902">
        <v>304664</v>
      </c>
      <c r="G21" s="1902">
        <v>38</v>
      </c>
    </row>
    <row r="22" spans="1:7" ht="18" customHeight="1">
      <c r="A22" s="1265" t="s">
        <v>569</v>
      </c>
      <c r="B22" s="1902">
        <v>61054</v>
      </c>
      <c r="C22" s="1902">
        <v>61054</v>
      </c>
      <c r="D22" s="1903">
        <v>0.66704709349857971</v>
      </c>
      <c r="E22" s="1902">
        <v>31054</v>
      </c>
      <c r="F22" s="1902">
        <v>30001</v>
      </c>
      <c r="G22" s="1902" t="s">
        <v>404</v>
      </c>
    </row>
    <row r="23" spans="1:7" ht="18" customHeight="1">
      <c r="A23" s="1265" t="s">
        <v>570</v>
      </c>
      <c r="B23" s="1902">
        <v>1403689</v>
      </c>
      <c r="C23" s="1902">
        <v>1363564</v>
      </c>
      <c r="D23" s="1903">
        <v>14.897654584454703</v>
      </c>
      <c r="E23" s="1902">
        <v>431851</v>
      </c>
      <c r="F23" s="1902">
        <v>931713</v>
      </c>
      <c r="G23" s="1902">
        <v>40125</v>
      </c>
    </row>
    <row r="24" spans="1:7" ht="18" customHeight="1">
      <c r="A24" s="1265" t="s">
        <v>571</v>
      </c>
      <c r="B24" s="1902">
        <v>1016.134</v>
      </c>
      <c r="C24" s="1902">
        <v>57.430999999999997</v>
      </c>
      <c r="D24" s="1903">
        <v>6.2746391107408085E-4</v>
      </c>
      <c r="E24" s="1902" t="s">
        <v>404</v>
      </c>
      <c r="F24" s="1902">
        <v>57.430999999999997</v>
      </c>
      <c r="G24" s="1902">
        <v>958.70299999999997</v>
      </c>
    </row>
    <row r="25" spans="1:7" ht="18" customHeight="1">
      <c r="A25" s="1265" t="s">
        <v>572</v>
      </c>
      <c r="B25" s="1902">
        <v>1344706</v>
      </c>
      <c r="C25" s="1902">
        <v>1344679</v>
      </c>
      <c r="D25" s="1903">
        <v>14.691326016945272</v>
      </c>
      <c r="E25" s="1902">
        <v>160903</v>
      </c>
      <c r="F25" s="1902">
        <v>1183777</v>
      </c>
      <c r="G25" s="1902">
        <v>26</v>
      </c>
    </row>
    <row r="26" spans="1:7" ht="18" customHeight="1">
      <c r="A26" s="1265" t="s">
        <v>573</v>
      </c>
      <c r="B26" s="1902">
        <v>49996</v>
      </c>
      <c r="C26" s="1902">
        <v>49996</v>
      </c>
      <c r="D26" s="1903">
        <v>0.54623262172101739</v>
      </c>
      <c r="E26" s="1902">
        <v>38289</v>
      </c>
      <c r="F26" s="1902">
        <v>11708</v>
      </c>
      <c r="G26" s="1902" t="s">
        <v>404</v>
      </c>
    </row>
    <row r="27" spans="1:7" ht="18" customHeight="1">
      <c r="A27" s="1265" t="s">
        <v>574</v>
      </c>
      <c r="B27" s="1902">
        <v>165265</v>
      </c>
      <c r="C27" s="1902">
        <v>152186</v>
      </c>
      <c r="D27" s="1903">
        <v>1.6627121723584837</v>
      </c>
      <c r="E27" s="1902">
        <v>40441</v>
      </c>
      <c r="F27" s="1902">
        <v>111745</v>
      </c>
      <c r="G27" s="1902">
        <v>13079</v>
      </c>
    </row>
    <row r="28" spans="1:7" ht="18" customHeight="1">
      <c r="A28" s="1265" t="s">
        <v>575</v>
      </c>
      <c r="B28" s="1902">
        <v>4041.951</v>
      </c>
      <c r="C28" s="1902">
        <v>2910.0630000000001</v>
      </c>
      <c r="D28" s="1903">
        <v>3.1793970354894972E-2</v>
      </c>
      <c r="E28" s="1902">
        <v>6.14</v>
      </c>
      <c r="F28" s="1902">
        <v>2903.9229999999998</v>
      </c>
      <c r="G28" s="1902">
        <v>1131.8879999999999</v>
      </c>
    </row>
    <row r="29" spans="1:7" ht="18" customHeight="1">
      <c r="A29" s="1265" t="s">
        <v>576</v>
      </c>
      <c r="B29" s="1902">
        <v>236075</v>
      </c>
      <c r="C29" s="1902">
        <v>181202</v>
      </c>
      <c r="D29" s="1903">
        <v>1.9797272486017239</v>
      </c>
      <c r="E29" s="1902">
        <v>1088</v>
      </c>
      <c r="F29" s="1902">
        <v>180114</v>
      </c>
      <c r="G29" s="1902">
        <v>54873</v>
      </c>
    </row>
    <row r="30" spans="1:7" ht="18" customHeight="1">
      <c r="A30" s="1265" t="s">
        <v>577</v>
      </c>
      <c r="B30" s="1902">
        <v>13810.769</v>
      </c>
      <c r="C30" s="1902">
        <v>4055.4760000000001</v>
      </c>
      <c r="D30" s="1903">
        <v>4.4308210412966328E-2</v>
      </c>
      <c r="E30" s="1902" t="s">
        <v>404</v>
      </c>
      <c r="F30" s="1902">
        <v>4055.4760000000001</v>
      </c>
      <c r="G30" s="1902">
        <v>9755.2929999999997</v>
      </c>
    </row>
    <row r="31" spans="1:7" ht="18" customHeight="1">
      <c r="A31" s="1265" t="s">
        <v>578</v>
      </c>
      <c r="B31" s="1902">
        <v>182849</v>
      </c>
      <c r="C31" s="1902">
        <v>182849</v>
      </c>
      <c r="D31" s="1903">
        <v>1.9977215907085826</v>
      </c>
      <c r="E31" s="1902">
        <v>63812</v>
      </c>
      <c r="F31" s="1902">
        <v>119036</v>
      </c>
      <c r="G31" s="1902" t="s">
        <v>404</v>
      </c>
    </row>
    <row r="32" spans="1:7" ht="18" customHeight="1">
      <c r="A32" s="1265" t="s">
        <v>579</v>
      </c>
      <c r="B32" s="1902">
        <v>423598</v>
      </c>
      <c r="C32" s="1902">
        <v>422753</v>
      </c>
      <c r="D32" s="1903">
        <v>4.618799094536068</v>
      </c>
      <c r="E32" s="1902">
        <v>50350</v>
      </c>
      <c r="F32" s="1902">
        <v>372402</v>
      </c>
      <c r="G32" s="1902">
        <v>845</v>
      </c>
    </row>
    <row r="33" spans="1:11" ht="18" customHeight="1">
      <c r="A33" s="1265" t="s">
        <v>580</v>
      </c>
      <c r="B33" s="1902">
        <v>575581</v>
      </c>
      <c r="C33" s="1902">
        <v>575581</v>
      </c>
      <c r="D33" s="1903">
        <v>6.2885254548924889</v>
      </c>
      <c r="E33" s="1902">
        <v>307578</v>
      </c>
      <c r="F33" s="1902">
        <v>268003</v>
      </c>
      <c r="G33" s="1902" t="s">
        <v>404</v>
      </c>
    </row>
    <row r="34" spans="1:11" ht="18" customHeight="1">
      <c r="A34" s="1265" t="s">
        <v>581</v>
      </c>
      <c r="B34" s="1902">
        <v>764.78899999999999</v>
      </c>
      <c r="C34" s="1902">
        <v>670.83</v>
      </c>
      <c r="D34" s="1903">
        <v>7.3291709262563011E-3</v>
      </c>
      <c r="E34" s="1902">
        <v>0.72</v>
      </c>
      <c r="F34" s="1902">
        <v>670.11</v>
      </c>
      <c r="G34" s="1902">
        <v>93.959000000000003</v>
      </c>
    </row>
    <row r="35" spans="1:11" ht="18" customHeight="1">
      <c r="A35" s="1265" t="s">
        <v>582</v>
      </c>
      <c r="B35" s="1902">
        <v>11425.691999999999</v>
      </c>
      <c r="C35" s="1902">
        <v>9900.6689999999999</v>
      </c>
      <c r="D35" s="1903">
        <v>0.10817002129494366</v>
      </c>
      <c r="E35" s="1902">
        <v>5572.357</v>
      </c>
      <c r="F35" s="1902">
        <v>4328.3119999999999</v>
      </c>
      <c r="G35" s="1902">
        <v>1525.0229999999999</v>
      </c>
    </row>
    <row r="36" spans="1:11" ht="18" customHeight="1">
      <c r="A36" s="1265" t="s">
        <v>583</v>
      </c>
      <c r="B36" s="1902">
        <v>37420</v>
      </c>
      <c r="C36" s="1902">
        <v>37420</v>
      </c>
      <c r="D36" s="1903">
        <v>0.40883320075206953</v>
      </c>
      <c r="E36" s="1902">
        <v>7617</v>
      </c>
      <c r="F36" s="1902">
        <v>29803</v>
      </c>
      <c r="G36" s="1902" t="s">
        <v>404</v>
      </c>
    </row>
    <row r="37" spans="1:11" ht="18" customHeight="1">
      <c r="A37" s="1265" t="s">
        <v>584</v>
      </c>
      <c r="B37" s="1902">
        <v>25637</v>
      </c>
      <c r="C37" s="1902">
        <v>8381</v>
      </c>
      <c r="D37" s="1903">
        <v>9.1566837399868914E-2</v>
      </c>
      <c r="E37" s="1902">
        <v>3868</v>
      </c>
      <c r="F37" s="1902">
        <v>4513</v>
      </c>
      <c r="G37" s="1902">
        <v>17256</v>
      </c>
    </row>
    <row r="38" spans="1:11" ht="18" customHeight="1">
      <c r="A38" s="1265" t="s">
        <v>585</v>
      </c>
      <c r="B38" s="1902">
        <v>445446</v>
      </c>
      <c r="C38" s="1902">
        <v>439801</v>
      </c>
      <c r="D38" s="1903">
        <v>4.8050574699080961</v>
      </c>
      <c r="E38" s="1902">
        <v>244742</v>
      </c>
      <c r="F38" s="1902">
        <v>195059</v>
      </c>
      <c r="G38" s="1902">
        <v>5645</v>
      </c>
    </row>
    <row r="39" spans="1:11" ht="18" customHeight="1">
      <c r="A39" s="1265" t="s">
        <v>586</v>
      </c>
      <c r="B39" s="1902">
        <v>19359.423999999999</v>
      </c>
      <c r="C39" s="1902">
        <v>17063.507000000001</v>
      </c>
      <c r="D39" s="1903">
        <v>0.18642779751109953</v>
      </c>
      <c r="E39" s="1902">
        <v>9340.6650000000009</v>
      </c>
      <c r="F39" s="1902">
        <v>7722.8419999999996</v>
      </c>
      <c r="G39" s="1902">
        <v>2295.9169999999999</v>
      </c>
    </row>
    <row r="40" spans="1:11" ht="18" customHeight="1">
      <c r="A40" s="1265" t="s">
        <v>587</v>
      </c>
      <c r="B40" s="1902">
        <v>15734.075000000001</v>
      </c>
      <c r="C40" s="1902">
        <v>15734.075000000001</v>
      </c>
      <c r="D40" s="1903">
        <v>0.17190305299634201</v>
      </c>
      <c r="E40" s="1902">
        <v>15734.075000000001</v>
      </c>
      <c r="F40" s="1902" t="s">
        <v>404</v>
      </c>
      <c r="G40" s="1902" t="s">
        <v>404</v>
      </c>
    </row>
    <row r="41" spans="1:11" ht="18" customHeight="1">
      <c r="A41" s="1265" t="s">
        <v>588</v>
      </c>
      <c r="B41" s="1902">
        <v>9423.5529999999999</v>
      </c>
      <c r="C41" s="1902">
        <v>9423.5529999999999</v>
      </c>
      <c r="D41" s="1903">
        <v>0.10295727780456351</v>
      </c>
      <c r="E41" s="1902">
        <v>4219.6409999999996</v>
      </c>
      <c r="F41" s="1902">
        <v>5203.9120000000003</v>
      </c>
      <c r="G41" s="1902" t="s">
        <v>404</v>
      </c>
    </row>
    <row r="42" spans="1:11" ht="27.75" customHeight="1">
      <c r="A42" s="1266" t="s">
        <v>45</v>
      </c>
      <c r="B42" s="1267"/>
      <c r="C42" s="1267"/>
      <c r="D42" s="1268"/>
      <c r="E42" s="1267"/>
      <c r="F42" s="1267"/>
      <c r="G42" s="1267"/>
    </row>
    <row r="43" spans="1:11" ht="40.5" customHeight="1">
      <c r="A43" s="2554" t="s">
        <v>589</v>
      </c>
      <c r="B43" s="2554"/>
      <c r="C43" s="2554"/>
      <c r="D43" s="2554"/>
      <c r="E43" s="2554"/>
      <c r="F43" s="2554"/>
      <c r="G43" s="2554"/>
    </row>
    <row r="44" spans="1:11" ht="61" customHeight="1">
      <c r="A44" s="2546" t="s">
        <v>590</v>
      </c>
      <c r="B44" s="2546"/>
      <c r="C44" s="2546"/>
      <c r="D44" s="2546"/>
      <c r="E44" s="2546"/>
      <c r="F44" s="2546"/>
      <c r="G44" s="2546"/>
      <c r="H44" s="1269"/>
      <c r="I44" s="1269"/>
      <c r="J44" s="1269"/>
      <c r="K44" s="1269"/>
    </row>
    <row r="45" spans="1:11">
      <c r="A45" s="131" t="s">
        <v>591</v>
      </c>
      <c r="B45" s="1091"/>
      <c r="C45" s="438"/>
      <c r="D45" s="438"/>
      <c r="E45" s="438"/>
      <c r="F45" s="438"/>
      <c r="G45" s="438"/>
      <c r="H45" s="1269"/>
      <c r="I45" s="1269"/>
      <c r="J45" s="1269"/>
      <c r="K45" s="1269"/>
    </row>
    <row r="46" spans="1:11" s="1270" customFormat="1" ht="12.5">
      <c r="A46" s="131" t="s">
        <v>592</v>
      </c>
      <c r="B46" s="1091"/>
      <c r="C46" s="438"/>
      <c r="D46" s="438"/>
      <c r="E46" s="438"/>
      <c r="F46" s="438"/>
      <c r="G46" s="438"/>
      <c r="H46" s="1269"/>
      <c r="I46" s="1269"/>
      <c r="J46" s="1269"/>
      <c r="K46" s="1269"/>
    </row>
    <row r="47" spans="1:11">
      <c r="A47" s="1271" t="s">
        <v>593</v>
      </c>
      <c r="B47" s="1091"/>
      <c r="C47" s="438"/>
      <c r="D47" s="438"/>
      <c r="E47" s="438"/>
      <c r="F47" s="438"/>
      <c r="G47" s="438"/>
    </row>
    <row r="48" spans="1:11" ht="19.5" customHeight="1">
      <c r="A48" s="51" t="s">
        <v>594</v>
      </c>
      <c r="B48" s="36"/>
      <c r="C48" s="36"/>
      <c r="D48" s="36"/>
      <c r="E48" s="36"/>
      <c r="F48" s="36"/>
      <c r="G48" s="36"/>
    </row>
    <row r="49" spans="1:11" ht="19.5" customHeight="1">
      <c r="A49" s="14" t="s">
        <v>595</v>
      </c>
      <c r="B49" s="36"/>
      <c r="C49" s="36"/>
      <c r="D49" s="36"/>
      <c r="E49" s="36"/>
      <c r="F49" s="36"/>
      <c r="G49" s="36"/>
      <c r="H49" s="1270"/>
      <c r="I49" s="1270"/>
      <c r="J49" s="1270"/>
      <c r="K49" s="1270"/>
    </row>
    <row r="50" spans="1:11">
      <c r="A50" s="155" t="s">
        <v>596</v>
      </c>
      <c r="B50" s="51"/>
      <c r="C50" s="51"/>
      <c r="D50" s="51"/>
      <c r="E50" s="51"/>
      <c r="F50" s="51"/>
      <c r="G50" s="51"/>
    </row>
  </sheetData>
  <mergeCells count="7">
    <mergeCell ref="A44:G44"/>
    <mergeCell ref="A1:G1"/>
    <mergeCell ref="A4:A5"/>
    <mergeCell ref="B4:B5"/>
    <mergeCell ref="C4:F4"/>
    <mergeCell ref="G4:G5"/>
    <mergeCell ref="A43:G43"/>
  </mergeCells>
  <phoneticPr fontId="2"/>
  <hyperlinks>
    <hyperlink ref="A50" r:id="rId1" xr:uid="{D56DF0CE-00AB-4457-AA25-8456D817144C}"/>
  </hyperlinks>
  <pageMargins left="0.43307086614173229" right="0.43307086614173229" top="0.3543307086614173" bottom="0.3543307086614173" header="0.31496062992125984" footer="0.31496062992125984"/>
  <pageSetup paperSize="9" scale="78" fitToHeight="0" orientation="portrait" horizontalDpi="4294967292" verticalDpi="4294967292" r:id="rId2"/>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F3D92-20D4-4B3E-A67B-7407CA2777F4}">
  <dimension ref="A1:L84"/>
  <sheetViews>
    <sheetView zoomScaleNormal="100" zoomScaleSheetLayoutView="100" workbookViewId="0">
      <selection sqref="A1:K1"/>
    </sheetView>
  </sheetViews>
  <sheetFormatPr defaultColWidth="9" defaultRowHeight="14"/>
  <cols>
    <col min="1" max="1" width="6.08203125" style="1" customWidth="1"/>
    <col min="2" max="11" width="14.58203125" style="206" customWidth="1"/>
    <col min="12" max="12" width="4.08203125" style="1" customWidth="1"/>
    <col min="13" max="16384" width="9" style="1"/>
  </cols>
  <sheetData>
    <row r="1" spans="1:12" s="35" customFormat="1" ht="25">
      <c r="A1" s="2256" t="s">
        <v>597</v>
      </c>
      <c r="B1" s="2256"/>
      <c r="C1" s="2256"/>
      <c r="D1" s="2256"/>
      <c r="E1" s="2256"/>
      <c r="F1" s="2256"/>
      <c r="G1" s="2256"/>
      <c r="H1" s="2256"/>
      <c r="I1" s="2256"/>
      <c r="J1" s="2256"/>
      <c r="K1" s="2256"/>
      <c r="L1" s="36"/>
    </row>
    <row r="2" spans="1:12" s="35" customFormat="1" ht="12" customHeight="1">
      <c r="A2" s="442"/>
      <c r="B2" s="36"/>
      <c r="C2" s="36"/>
      <c r="D2" s="36"/>
      <c r="E2" s="36"/>
      <c r="F2" s="36"/>
      <c r="G2" s="36"/>
      <c r="H2" s="36"/>
      <c r="I2" s="36"/>
      <c r="J2" s="36"/>
      <c r="K2" s="36"/>
      <c r="L2" s="36"/>
    </row>
    <row r="3" spans="1:12" ht="24" customHeight="1">
      <c r="A3" s="195"/>
      <c r="B3" s="2"/>
      <c r="C3" s="2"/>
      <c r="D3" s="2"/>
      <c r="E3" s="2"/>
      <c r="F3" s="2"/>
      <c r="G3" s="2"/>
      <c r="H3" s="2"/>
      <c r="I3" s="2"/>
      <c r="J3" s="2"/>
      <c r="K3" s="2"/>
      <c r="L3" s="2"/>
    </row>
    <row r="4" spans="1:12" ht="33" customHeight="1">
      <c r="A4" s="2556" t="s">
        <v>62</v>
      </c>
      <c r="B4" s="2558" t="s">
        <v>598</v>
      </c>
      <c r="C4" s="2559"/>
      <c r="D4" s="2559"/>
      <c r="E4" s="2559"/>
      <c r="F4" s="2559"/>
      <c r="G4" s="2559"/>
      <c r="H4" s="2559"/>
      <c r="I4" s="2559"/>
      <c r="J4" s="2559"/>
      <c r="K4" s="2559"/>
      <c r="L4" s="2"/>
    </row>
    <row r="5" spans="1:12" ht="15.75" customHeight="1">
      <c r="A5" s="2557"/>
      <c r="B5" s="196" t="s">
        <v>599</v>
      </c>
      <c r="C5" s="196" t="s">
        <v>600</v>
      </c>
      <c r="D5" s="196" t="s">
        <v>601</v>
      </c>
      <c r="E5" s="196" t="s">
        <v>602</v>
      </c>
      <c r="F5" s="196" t="s">
        <v>603</v>
      </c>
      <c r="G5" s="196" t="s">
        <v>604</v>
      </c>
      <c r="H5" s="196" t="s">
        <v>605</v>
      </c>
      <c r="I5" s="196" t="s">
        <v>606</v>
      </c>
      <c r="J5" s="196" t="s">
        <v>607</v>
      </c>
      <c r="K5" s="196" t="s">
        <v>608</v>
      </c>
      <c r="L5" s="2"/>
    </row>
    <row r="6" spans="1:12" ht="21.75" customHeight="1">
      <c r="A6" s="2555">
        <v>1980</v>
      </c>
      <c r="B6" s="197" t="s">
        <v>609</v>
      </c>
      <c r="C6" s="198" t="s">
        <v>610</v>
      </c>
      <c r="D6" s="198" t="s">
        <v>556</v>
      </c>
      <c r="E6" s="198" t="s">
        <v>611</v>
      </c>
      <c r="F6" s="198" t="s">
        <v>566</v>
      </c>
      <c r="G6" s="198" t="s">
        <v>561</v>
      </c>
      <c r="H6" s="198" t="s">
        <v>612</v>
      </c>
      <c r="I6" s="198" t="s">
        <v>613</v>
      </c>
      <c r="J6" s="198" t="s">
        <v>614</v>
      </c>
      <c r="K6" s="198" t="s">
        <v>615</v>
      </c>
      <c r="L6" s="2"/>
    </row>
    <row r="7" spans="1:12" ht="15.75" customHeight="1">
      <c r="A7" s="2555"/>
      <c r="B7" s="1272">
        <v>27.3</v>
      </c>
      <c r="C7" s="1273">
        <v>12.1</v>
      </c>
      <c r="D7" s="1273">
        <v>9.1</v>
      </c>
      <c r="E7" s="1273">
        <v>8.6</v>
      </c>
      <c r="F7" s="199">
        <v>6.3</v>
      </c>
      <c r="G7" s="1273">
        <v>6.2</v>
      </c>
      <c r="H7" s="1273">
        <v>4.0999999999999996</v>
      </c>
      <c r="I7" s="1273">
        <v>3.8</v>
      </c>
      <c r="J7" s="1273">
        <v>3.6</v>
      </c>
      <c r="K7" s="199">
        <v>3</v>
      </c>
      <c r="L7" s="2"/>
    </row>
    <row r="8" spans="1:12" ht="15.75" customHeight="1">
      <c r="A8" s="2555">
        <v>1985</v>
      </c>
      <c r="B8" s="197" t="s">
        <v>609</v>
      </c>
      <c r="C8" s="198" t="s">
        <v>616</v>
      </c>
      <c r="D8" s="198" t="s">
        <v>556</v>
      </c>
      <c r="E8" s="198" t="s">
        <v>561</v>
      </c>
      <c r="F8" s="198" t="s">
        <v>611</v>
      </c>
      <c r="G8" s="198" t="s">
        <v>566</v>
      </c>
      <c r="H8" s="198" t="s">
        <v>612</v>
      </c>
      <c r="I8" s="198" t="s">
        <v>613</v>
      </c>
      <c r="J8" s="198" t="s">
        <v>614</v>
      </c>
      <c r="K8" s="198" t="s">
        <v>617</v>
      </c>
      <c r="L8" s="2"/>
    </row>
    <row r="9" spans="1:12" ht="15.75" customHeight="1">
      <c r="A9" s="2555"/>
      <c r="B9" s="1272">
        <v>20.399999999999999</v>
      </c>
      <c r="C9" s="1273">
        <v>15</v>
      </c>
      <c r="D9" s="1273">
        <v>8.6</v>
      </c>
      <c r="E9" s="1273">
        <v>8</v>
      </c>
      <c r="F9" s="199">
        <v>5.5</v>
      </c>
      <c r="G9" s="1273">
        <v>5.4</v>
      </c>
      <c r="H9" s="1273">
        <v>4.5999999999999996</v>
      </c>
      <c r="I9" s="1273">
        <v>4.5</v>
      </c>
      <c r="J9" s="1273">
        <v>4.0999999999999996</v>
      </c>
      <c r="K9" s="199">
        <v>3.6</v>
      </c>
      <c r="L9" s="2"/>
    </row>
    <row r="10" spans="1:12" ht="15.75" customHeight="1">
      <c r="A10" s="2555">
        <v>1990</v>
      </c>
      <c r="B10" s="197" t="s">
        <v>616</v>
      </c>
      <c r="C10" s="198" t="s">
        <v>609</v>
      </c>
      <c r="D10" s="198" t="s">
        <v>556</v>
      </c>
      <c r="E10" s="198" t="s">
        <v>561</v>
      </c>
      <c r="F10" s="198" t="s">
        <v>611</v>
      </c>
      <c r="G10" s="198" t="s">
        <v>560</v>
      </c>
      <c r="H10" s="198" t="s">
        <v>612</v>
      </c>
      <c r="I10" s="198" t="s">
        <v>566</v>
      </c>
      <c r="J10" s="198" t="s">
        <v>617</v>
      </c>
      <c r="K10" s="198" t="s">
        <v>613</v>
      </c>
      <c r="L10" s="2"/>
    </row>
    <row r="11" spans="1:12" ht="15.75" customHeight="1">
      <c r="A11" s="2555"/>
      <c r="B11" s="1272">
        <v>17.3</v>
      </c>
      <c r="C11" s="1273">
        <v>13.2</v>
      </c>
      <c r="D11" s="1273">
        <v>9.1</v>
      </c>
      <c r="E11" s="1273">
        <v>9</v>
      </c>
      <c r="F11" s="199">
        <v>5.8</v>
      </c>
      <c r="G11" s="1273">
        <v>4.9000000000000004</v>
      </c>
      <c r="H11" s="1273">
        <v>4.8</v>
      </c>
      <c r="I11" s="1273">
        <v>3.9</v>
      </c>
      <c r="J11" s="1273">
        <v>3.8</v>
      </c>
      <c r="K11" s="199">
        <v>3.6</v>
      </c>
      <c r="L11" s="2"/>
    </row>
    <row r="12" spans="1:12" ht="15.75" customHeight="1">
      <c r="A12" s="2555">
        <v>1995</v>
      </c>
      <c r="B12" s="197" t="s">
        <v>616</v>
      </c>
      <c r="C12" s="198" t="s">
        <v>561</v>
      </c>
      <c r="D12" s="198" t="s">
        <v>609</v>
      </c>
      <c r="E12" s="198" t="s">
        <v>556</v>
      </c>
      <c r="F12" s="198" t="s">
        <v>611</v>
      </c>
      <c r="G12" s="198" t="s">
        <v>617</v>
      </c>
      <c r="H12" s="198" t="s">
        <v>613</v>
      </c>
      <c r="I12" s="198" t="s">
        <v>612</v>
      </c>
      <c r="J12" s="198" t="s">
        <v>574</v>
      </c>
      <c r="K12" s="198" t="s">
        <v>618</v>
      </c>
      <c r="L12" s="2"/>
    </row>
    <row r="13" spans="1:12" ht="15.75" customHeight="1">
      <c r="A13" s="2555"/>
      <c r="B13" s="1272">
        <v>19.100000000000001</v>
      </c>
      <c r="C13" s="1273">
        <v>8.6999999999999993</v>
      </c>
      <c r="D13" s="1273">
        <v>8.6</v>
      </c>
      <c r="E13" s="1273">
        <v>8.4</v>
      </c>
      <c r="F13" s="199">
        <v>7.9</v>
      </c>
      <c r="G13" s="1273">
        <v>5</v>
      </c>
      <c r="H13" s="1273">
        <v>4.4000000000000004</v>
      </c>
      <c r="I13" s="1273">
        <v>4.2</v>
      </c>
      <c r="J13" s="1273">
        <v>3.5</v>
      </c>
      <c r="K13" s="199">
        <v>3.4</v>
      </c>
      <c r="L13" s="2"/>
    </row>
    <row r="14" spans="1:12" ht="15.75" customHeight="1">
      <c r="A14" s="2555">
        <v>2000</v>
      </c>
      <c r="B14" s="197" t="s">
        <v>616</v>
      </c>
      <c r="C14" s="198" t="s">
        <v>561</v>
      </c>
      <c r="D14" s="198" t="s">
        <v>611</v>
      </c>
      <c r="E14" s="198" t="s">
        <v>556</v>
      </c>
      <c r="F14" s="198" t="s">
        <v>609</v>
      </c>
      <c r="G14" s="198" t="s">
        <v>617</v>
      </c>
      <c r="H14" s="198" t="s">
        <v>613</v>
      </c>
      <c r="I14" s="198" t="s">
        <v>612</v>
      </c>
      <c r="J14" s="198" t="s">
        <v>574</v>
      </c>
      <c r="K14" s="198" t="s">
        <v>619</v>
      </c>
      <c r="L14" s="2"/>
    </row>
    <row r="15" spans="1:12" ht="15.75" customHeight="1">
      <c r="A15" s="2555"/>
      <c r="B15" s="1272">
        <v>20.7</v>
      </c>
      <c r="C15" s="1273">
        <v>8.3000000000000007</v>
      </c>
      <c r="D15" s="1273">
        <v>8.1</v>
      </c>
      <c r="E15" s="1273">
        <v>7.2</v>
      </c>
      <c r="F15" s="199">
        <v>7</v>
      </c>
      <c r="G15" s="1273">
        <v>6.4</v>
      </c>
      <c r="H15" s="1273">
        <v>4.7</v>
      </c>
      <c r="I15" s="1273">
        <v>4.5</v>
      </c>
      <c r="J15" s="1273">
        <v>3.4</v>
      </c>
      <c r="K15" s="199">
        <v>3.1</v>
      </c>
      <c r="L15" s="2"/>
    </row>
    <row r="16" spans="1:12" ht="15.75" customHeight="1">
      <c r="A16" s="2555">
        <v>2001</v>
      </c>
      <c r="B16" s="197" t="s">
        <v>616</v>
      </c>
      <c r="C16" s="198" t="s">
        <v>611</v>
      </c>
      <c r="D16" s="198" t="s">
        <v>561</v>
      </c>
      <c r="E16" s="198" t="s">
        <v>556</v>
      </c>
      <c r="F16" s="198" t="s">
        <v>609</v>
      </c>
      <c r="G16" s="198" t="s">
        <v>617</v>
      </c>
      <c r="H16" s="198" t="s">
        <v>613</v>
      </c>
      <c r="I16" s="198" t="s">
        <v>574</v>
      </c>
      <c r="J16" s="198" t="s">
        <v>612</v>
      </c>
      <c r="K16" s="198" t="s">
        <v>618</v>
      </c>
      <c r="L16" s="2"/>
    </row>
    <row r="17" spans="1:12" ht="15.75" customHeight="1">
      <c r="A17" s="2555"/>
      <c r="B17" s="1272">
        <v>21.6</v>
      </c>
      <c r="C17" s="1273">
        <v>8.5</v>
      </c>
      <c r="D17" s="1273">
        <v>8.3000000000000007</v>
      </c>
      <c r="E17" s="1273">
        <v>7.5</v>
      </c>
      <c r="F17" s="199">
        <v>7.2</v>
      </c>
      <c r="G17" s="1273">
        <v>5.3</v>
      </c>
      <c r="H17" s="1273">
        <v>4.5</v>
      </c>
      <c r="I17" s="1273">
        <v>4.3</v>
      </c>
      <c r="J17" s="1273">
        <v>4.0999999999999996</v>
      </c>
      <c r="K17" s="199">
        <v>2.9</v>
      </c>
      <c r="L17" s="2"/>
    </row>
    <row r="18" spans="1:12" ht="15.75" customHeight="1">
      <c r="A18" s="2555">
        <v>2002</v>
      </c>
      <c r="B18" s="197" t="s">
        <v>616</v>
      </c>
      <c r="C18" s="198" t="s">
        <v>611</v>
      </c>
      <c r="D18" s="198" t="s">
        <v>561</v>
      </c>
      <c r="E18" s="198" t="s">
        <v>556</v>
      </c>
      <c r="F18" s="198" t="s">
        <v>609</v>
      </c>
      <c r="G18" s="198" t="s">
        <v>617</v>
      </c>
      <c r="H18" s="198" t="s">
        <v>613</v>
      </c>
      <c r="I18" s="198" t="s">
        <v>612</v>
      </c>
      <c r="J18" s="198" t="s">
        <v>574</v>
      </c>
      <c r="K18" s="198" t="s">
        <v>618</v>
      </c>
      <c r="L18" s="2"/>
    </row>
    <row r="19" spans="1:12" ht="15.75" customHeight="1">
      <c r="A19" s="2555"/>
      <c r="B19" s="1272">
        <v>21.4</v>
      </c>
      <c r="C19" s="1273">
        <v>9.1</v>
      </c>
      <c r="D19" s="1273">
        <v>8.3000000000000007</v>
      </c>
      <c r="E19" s="1273">
        <v>8</v>
      </c>
      <c r="F19" s="199">
        <v>6.5</v>
      </c>
      <c r="G19" s="1273">
        <v>5.2</v>
      </c>
      <c r="H19" s="1273">
        <v>4.4000000000000004</v>
      </c>
      <c r="I19" s="1273">
        <v>4</v>
      </c>
      <c r="J19" s="1273">
        <v>3.8</v>
      </c>
      <c r="K19" s="199">
        <v>3.3</v>
      </c>
      <c r="L19" s="2"/>
    </row>
    <row r="20" spans="1:12" ht="15.75" customHeight="1">
      <c r="A20" s="2555">
        <v>2003</v>
      </c>
      <c r="B20" s="197" t="s">
        <v>616</v>
      </c>
      <c r="C20" s="198" t="s">
        <v>611</v>
      </c>
      <c r="D20" s="198" t="s">
        <v>561</v>
      </c>
      <c r="E20" s="198" t="s">
        <v>556</v>
      </c>
      <c r="F20" s="198" t="s">
        <v>609</v>
      </c>
      <c r="G20" s="198" t="s">
        <v>617</v>
      </c>
      <c r="H20" s="198" t="s">
        <v>574</v>
      </c>
      <c r="I20" s="198" t="s">
        <v>613</v>
      </c>
      <c r="J20" s="198" t="s">
        <v>612</v>
      </c>
      <c r="K20" s="198" t="s">
        <v>618</v>
      </c>
      <c r="L20" s="2"/>
    </row>
    <row r="21" spans="1:12" ht="15.75" customHeight="1">
      <c r="A21" s="2555"/>
      <c r="B21" s="1272">
        <v>22.4</v>
      </c>
      <c r="C21" s="1273">
        <v>9.1</v>
      </c>
      <c r="D21" s="1273">
        <v>8.4</v>
      </c>
      <c r="E21" s="1273">
        <v>8.1999999999999993</v>
      </c>
      <c r="F21" s="199">
        <v>6.7</v>
      </c>
      <c r="G21" s="1273">
        <v>5.4</v>
      </c>
      <c r="H21" s="1273">
        <v>4.2</v>
      </c>
      <c r="I21" s="1273">
        <v>4.0999999999999996</v>
      </c>
      <c r="J21" s="1273">
        <v>3.8</v>
      </c>
      <c r="K21" s="199">
        <v>3.3</v>
      </c>
      <c r="L21" s="2"/>
    </row>
    <row r="22" spans="1:12" ht="15.75" customHeight="1">
      <c r="A22" s="2555">
        <v>2004</v>
      </c>
      <c r="B22" s="197" t="s">
        <v>616</v>
      </c>
      <c r="C22" s="198" t="s">
        <v>611</v>
      </c>
      <c r="D22" s="198" t="s">
        <v>556</v>
      </c>
      <c r="E22" s="198" t="s">
        <v>561</v>
      </c>
      <c r="F22" s="198" t="s">
        <v>609</v>
      </c>
      <c r="G22" s="198" t="s">
        <v>617</v>
      </c>
      <c r="H22" s="198" t="s">
        <v>613</v>
      </c>
      <c r="I22" s="198" t="s">
        <v>612</v>
      </c>
      <c r="J22" s="198" t="s">
        <v>574</v>
      </c>
      <c r="K22" s="198" t="s">
        <v>618</v>
      </c>
      <c r="L22" s="2"/>
    </row>
    <row r="23" spans="1:12" ht="15.75" customHeight="1">
      <c r="A23" s="2555"/>
      <c r="B23" s="1272">
        <v>22</v>
      </c>
      <c r="C23" s="1273">
        <v>9.6999999999999993</v>
      </c>
      <c r="D23" s="1273">
        <v>8.6999999999999993</v>
      </c>
      <c r="E23" s="1273">
        <v>8.4</v>
      </c>
      <c r="F23" s="199">
        <v>6.2</v>
      </c>
      <c r="G23" s="1273">
        <v>5.4</v>
      </c>
      <c r="H23" s="1273">
        <v>4.5</v>
      </c>
      <c r="I23" s="1273">
        <v>4.0999999999999996</v>
      </c>
      <c r="J23" s="1273">
        <v>3.9</v>
      </c>
      <c r="K23" s="199">
        <v>3.3</v>
      </c>
      <c r="L23" s="2"/>
    </row>
    <row r="24" spans="1:12" ht="15.75" customHeight="1">
      <c r="A24" s="2555">
        <v>2005</v>
      </c>
      <c r="B24" s="197" t="s">
        <v>616</v>
      </c>
      <c r="C24" s="198" t="s">
        <v>611</v>
      </c>
      <c r="D24" s="198" t="s">
        <v>561</v>
      </c>
      <c r="E24" s="198" t="s">
        <v>556</v>
      </c>
      <c r="F24" s="198" t="s">
        <v>609</v>
      </c>
      <c r="G24" s="198" t="s">
        <v>617</v>
      </c>
      <c r="H24" s="198" t="s">
        <v>612</v>
      </c>
      <c r="I24" s="198" t="s">
        <v>613</v>
      </c>
      <c r="J24" s="198" t="s">
        <v>574</v>
      </c>
      <c r="K24" s="198" t="s">
        <v>619</v>
      </c>
      <c r="L24" s="2"/>
    </row>
    <row r="25" spans="1:12" ht="15.75" customHeight="1">
      <c r="A25" s="2555"/>
      <c r="B25" s="1272">
        <v>22.6</v>
      </c>
      <c r="C25" s="1273">
        <v>10.1</v>
      </c>
      <c r="D25" s="1273">
        <v>9.1</v>
      </c>
      <c r="E25" s="1273">
        <v>7.7</v>
      </c>
      <c r="F25" s="199">
        <v>6</v>
      </c>
      <c r="G25" s="1273">
        <v>5.8</v>
      </c>
      <c r="H25" s="1273">
        <v>4.0999999999999996</v>
      </c>
      <c r="I25" s="1274">
        <v>4.04</v>
      </c>
      <c r="J25" s="1274">
        <v>4.0199999999999996</v>
      </c>
      <c r="K25" s="199">
        <v>3.1</v>
      </c>
      <c r="L25" s="2"/>
    </row>
    <row r="26" spans="1:12" ht="15.75" customHeight="1">
      <c r="A26" s="2555">
        <v>2006</v>
      </c>
      <c r="B26" s="197" t="s">
        <v>616</v>
      </c>
      <c r="C26" s="198" t="s">
        <v>611</v>
      </c>
      <c r="D26" s="198" t="s">
        <v>561</v>
      </c>
      <c r="E26" s="198" t="s">
        <v>556</v>
      </c>
      <c r="F26" s="198" t="s">
        <v>617</v>
      </c>
      <c r="G26" s="198" t="s">
        <v>609</v>
      </c>
      <c r="H26" s="198" t="s">
        <v>613</v>
      </c>
      <c r="I26" s="198" t="s">
        <v>612</v>
      </c>
      <c r="J26" s="198" t="s">
        <v>574</v>
      </c>
      <c r="K26" s="198" t="s">
        <v>619</v>
      </c>
      <c r="L26" s="2"/>
    </row>
    <row r="27" spans="1:12" ht="15.75" customHeight="1">
      <c r="A27" s="2555"/>
      <c r="B27" s="1272">
        <v>24.3</v>
      </c>
      <c r="C27" s="1273">
        <v>9.5</v>
      </c>
      <c r="D27" s="1273">
        <v>8.5</v>
      </c>
      <c r="E27" s="1273">
        <v>7.7</v>
      </c>
      <c r="F27" s="199">
        <v>6.5</v>
      </c>
      <c r="G27" s="1273">
        <v>5.6</v>
      </c>
      <c r="H27" s="1273">
        <v>4.3</v>
      </c>
      <c r="I27" s="1273">
        <v>4</v>
      </c>
      <c r="J27" s="1273">
        <v>3.7</v>
      </c>
      <c r="K27" s="199">
        <v>3.2</v>
      </c>
      <c r="L27" s="2"/>
    </row>
    <row r="28" spans="1:12" ht="15.75" customHeight="1">
      <c r="A28" s="2555">
        <v>2007</v>
      </c>
      <c r="B28" s="197" t="s">
        <v>616</v>
      </c>
      <c r="C28" s="198" t="s">
        <v>611</v>
      </c>
      <c r="D28" s="198" t="s">
        <v>561</v>
      </c>
      <c r="E28" s="198" t="s">
        <v>556</v>
      </c>
      <c r="F28" s="198" t="s">
        <v>617</v>
      </c>
      <c r="G28" s="198" t="s">
        <v>609</v>
      </c>
      <c r="H28" s="198" t="s">
        <v>613</v>
      </c>
      <c r="I28" s="198" t="s">
        <v>612</v>
      </c>
      <c r="J28" s="198" t="s">
        <v>574</v>
      </c>
      <c r="K28" s="198" t="s">
        <v>619</v>
      </c>
      <c r="L28" s="2"/>
    </row>
    <row r="29" spans="1:12" ht="15.75" customHeight="1">
      <c r="A29" s="2555"/>
      <c r="B29" s="1272">
        <v>23.7</v>
      </c>
      <c r="C29" s="1273">
        <v>9.8000000000000007</v>
      </c>
      <c r="D29" s="1273">
        <v>8.6999999999999993</v>
      </c>
      <c r="E29" s="1273">
        <v>8.3000000000000007</v>
      </c>
      <c r="F29" s="199">
        <v>6.4</v>
      </c>
      <c r="G29" s="1273">
        <v>5.0999999999999996</v>
      </c>
      <c r="H29" s="1273">
        <v>4.7</v>
      </c>
      <c r="I29" s="1274">
        <v>3.94</v>
      </c>
      <c r="J29" s="1274">
        <v>3.89</v>
      </c>
      <c r="K29" s="199">
        <v>3.3</v>
      </c>
      <c r="L29" s="2"/>
    </row>
    <row r="30" spans="1:12" ht="15.75" customHeight="1">
      <c r="A30" s="2555">
        <v>2008</v>
      </c>
      <c r="B30" s="197" t="s">
        <v>616</v>
      </c>
      <c r="C30" s="198" t="s">
        <v>611</v>
      </c>
      <c r="D30" s="198" t="s">
        <v>556</v>
      </c>
      <c r="E30" s="198" t="s">
        <v>561</v>
      </c>
      <c r="F30" s="198" t="s">
        <v>617</v>
      </c>
      <c r="G30" s="198" t="s">
        <v>613</v>
      </c>
      <c r="H30" s="198" t="s">
        <v>609</v>
      </c>
      <c r="I30" s="198" t="s">
        <v>574</v>
      </c>
      <c r="J30" s="198" t="s">
        <v>612</v>
      </c>
      <c r="K30" s="198" t="s">
        <v>619</v>
      </c>
      <c r="L30" s="2"/>
    </row>
    <row r="31" spans="1:12" ht="15.75" customHeight="1">
      <c r="A31" s="2555"/>
      <c r="B31" s="1272">
        <v>23.9</v>
      </c>
      <c r="C31" s="1273">
        <v>10</v>
      </c>
      <c r="D31" s="1274">
        <v>8.6904000000000003</v>
      </c>
      <c r="E31" s="1274">
        <v>8.69</v>
      </c>
      <c r="F31" s="199">
        <v>6.8</v>
      </c>
      <c r="G31" s="1273">
        <v>4.5999999999999996</v>
      </c>
      <c r="H31" s="1273">
        <v>4.5</v>
      </c>
      <c r="I31" s="1274">
        <v>4.04</v>
      </c>
      <c r="J31" s="1274">
        <v>3.96</v>
      </c>
      <c r="K31" s="199">
        <v>3.1</v>
      </c>
      <c r="L31" s="2"/>
    </row>
    <row r="32" spans="1:12" ht="15.75" customHeight="1">
      <c r="A32" s="2555">
        <v>2009</v>
      </c>
      <c r="B32" s="197" t="s">
        <v>616</v>
      </c>
      <c r="C32" s="198" t="s">
        <v>611</v>
      </c>
      <c r="D32" s="198" t="s">
        <v>556</v>
      </c>
      <c r="E32" s="198" t="s">
        <v>561</v>
      </c>
      <c r="F32" s="198" t="s">
        <v>617</v>
      </c>
      <c r="G32" s="198" t="s">
        <v>613</v>
      </c>
      <c r="H32" s="198" t="s">
        <v>609</v>
      </c>
      <c r="I32" s="198" t="s">
        <v>612</v>
      </c>
      <c r="J32" s="198" t="s">
        <v>574</v>
      </c>
      <c r="K32" s="198" t="s">
        <v>619</v>
      </c>
      <c r="L32" s="2"/>
    </row>
    <row r="33" spans="1:12" ht="15.75" customHeight="1">
      <c r="A33" s="2555"/>
      <c r="B33" s="1272">
        <v>22.9</v>
      </c>
      <c r="C33" s="1273">
        <v>10.199999999999999</v>
      </c>
      <c r="D33" s="1273">
        <v>9.6999999999999993</v>
      </c>
      <c r="E33" s="1273">
        <v>8.9</v>
      </c>
      <c r="F33" s="199">
        <v>7</v>
      </c>
      <c r="G33" s="1273">
        <v>4.5999999999999996</v>
      </c>
      <c r="H33" s="1273">
        <v>4.5</v>
      </c>
      <c r="I33" s="1273">
        <v>3.85</v>
      </c>
      <c r="J33" s="1273">
        <v>3.84</v>
      </c>
      <c r="K33" s="199">
        <v>3.2</v>
      </c>
      <c r="L33" s="2"/>
    </row>
    <row r="34" spans="1:12" ht="15.75" customHeight="1">
      <c r="A34" s="2555">
        <v>2010</v>
      </c>
      <c r="B34" s="197" t="s">
        <v>616</v>
      </c>
      <c r="C34" s="198" t="s">
        <v>556</v>
      </c>
      <c r="D34" s="198" t="s">
        <v>611</v>
      </c>
      <c r="E34" s="198" t="s">
        <v>561</v>
      </c>
      <c r="F34" s="198" t="s">
        <v>617</v>
      </c>
      <c r="G34" s="198" t="s">
        <v>613</v>
      </c>
      <c r="H34" s="198" t="s">
        <v>609</v>
      </c>
      <c r="I34" s="198" t="s">
        <v>574</v>
      </c>
      <c r="J34" s="198" t="s">
        <v>612</v>
      </c>
      <c r="K34" s="198" t="s">
        <v>619</v>
      </c>
      <c r="L34" s="2"/>
    </row>
    <row r="35" spans="1:12" ht="15.75" customHeight="1">
      <c r="A35" s="2555"/>
      <c r="B35" s="1272">
        <v>22.7</v>
      </c>
      <c r="C35" s="1273">
        <v>10.8</v>
      </c>
      <c r="D35" s="1273">
        <v>9.5</v>
      </c>
      <c r="E35" s="1273">
        <v>8.4</v>
      </c>
      <c r="F35" s="199">
        <v>7.3</v>
      </c>
      <c r="G35" s="1273">
        <v>4.9000000000000004</v>
      </c>
      <c r="H35" s="1273">
        <v>3.9</v>
      </c>
      <c r="I35" s="1273">
        <v>3.8</v>
      </c>
      <c r="J35" s="1273">
        <v>3.6</v>
      </c>
      <c r="K35" s="199">
        <v>3.2</v>
      </c>
      <c r="L35" s="2"/>
    </row>
    <row r="36" spans="1:12" ht="15.75" customHeight="1">
      <c r="A36" s="2555">
        <v>2011</v>
      </c>
      <c r="B36" s="197" t="s">
        <v>616</v>
      </c>
      <c r="C36" s="198" t="s">
        <v>556</v>
      </c>
      <c r="D36" s="198" t="s">
        <v>611</v>
      </c>
      <c r="E36" s="198" t="s">
        <v>561</v>
      </c>
      <c r="F36" s="198" t="s">
        <v>617</v>
      </c>
      <c r="G36" s="198" t="s">
        <v>613</v>
      </c>
      <c r="H36" s="198" t="s">
        <v>609</v>
      </c>
      <c r="I36" s="198" t="s">
        <v>574</v>
      </c>
      <c r="J36" s="198" t="s">
        <v>612</v>
      </c>
      <c r="K36" s="198" t="s">
        <v>619</v>
      </c>
      <c r="L36" s="2"/>
    </row>
    <row r="37" spans="1:12" ht="15.75" customHeight="1">
      <c r="A37" s="2555"/>
      <c r="B37" s="1272">
        <v>21.1</v>
      </c>
      <c r="C37" s="1273">
        <v>11.8</v>
      </c>
      <c r="D37" s="1273">
        <v>9.9</v>
      </c>
      <c r="E37" s="1273">
        <v>7.9</v>
      </c>
      <c r="F37" s="199">
        <v>7.3</v>
      </c>
      <c r="G37" s="1273">
        <v>5</v>
      </c>
      <c r="H37" s="1273">
        <v>4.2</v>
      </c>
      <c r="I37" s="1273">
        <v>4.0999999999999996</v>
      </c>
      <c r="J37" s="1273">
        <v>3.9</v>
      </c>
      <c r="K37" s="199">
        <v>2.9</v>
      </c>
    </row>
    <row r="38" spans="1:12" ht="15.75" customHeight="1">
      <c r="A38" s="2555">
        <v>2012</v>
      </c>
      <c r="B38" s="197" t="s">
        <v>616</v>
      </c>
      <c r="C38" s="198" t="s">
        <v>556</v>
      </c>
      <c r="D38" s="198" t="s">
        <v>611</v>
      </c>
      <c r="E38" s="198" t="s">
        <v>617</v>
      </c>
      <c r="F38" s="198" t="s">
        <v>561</v>
      </c>
      <c r="G38" s="198" t="s">
        <v>613</v>
      </c>
      <c r="H38" s="198" t="s">
        <v>609</v>
      </c>
      <c r="I38" s="198" t="s">
        <v>612</v>
      </c>
      <c r="J38" s="198" t="s">
        <v>574</v>
      </c>
      <c r="K38" s="198" t="s">
        <v>619</v>
      </c>
    </row>
    <row r="39" spans="1:12" ht="15.75" customHeight="1">
      <c r="A39" s="2555"/>
      <c r="B39" s="1272">
        <v>20.6</v>
      </c>
      <c r="C39" s="1273">
        <v>11.6</v>
      </c>
      <c r="D39" s="1273">
        <v>9.5</v>
      </c>
      <c r="E39" s="1273">
        <v>8.1999999999999993</v>
      </c>
      <c r="F39" s="199">
        <v>7.8</v>
      </c>
      <c r="G39" s="1273">
        <v>4.9000000000000004</v>
      </c>
      <c r="H39" s="1273">
        <v>4</v>
      </c>
      <c r="I39" s="1273">
        <v>3.8</v>
      </c>
      <c r="J39" s="1273">
        <v>3.6</v>
      </c>
      <c r="K39" s="199">
        <v>3.3</v>
      </c>
    </row>
    <row r="40" spans="1:12" ht="15.75" customHeight="1">
      <c r="A40" s="2555">
        <v>2013</v>
      </c>
      <c r="B40" s="197" t="s">
        <v>616</v>
      </c>
      <c r="C40" s="198" t="s">
        <v>556</v>
      </c>
      <c r="D40" s="198" t="s">
        <v>611</v>
      </c>
      <c r="E40" s="198" t="s">
        <v>617</v>
      </c>
      <c r="F40" s="198" t="s">
        <v>561</v>
      </c>
      <c r="G40" s="198" t="s">
        <v>613</v>
      </c>
      <c r="H40" s="198" t="s">
        <v>574</v>
      </c>
      <c r="I40" s="198" t="s">
        <v>612</v>
      </c>
      <c r="J40" s="198" t="s">
        <v>609</v>
      </c>
      <c r="K40" s="198" t="s">
        <v>619</v>
      </c>
    </row>
    <row r="41" spans="1:12" ht="15.75" customHeight="1">
      <c r="A41" s="2555"/>
      <c r="B41" s="1272">
        <v>20.100000000000001</v>
      </c>
      <c r="C41" s="1273">
        <v>10.8</v>
      </c>
      <c r="D41" s="1273">
        <v>10</v>
      </c>
      <c r="E41" s="1273">
        <v>8</v>
      </c>
      <c r="F41" s="199">
        <v>7.2</v>
      </c>
      <c r="G41" s="1273">
        <v>5.3</v>
      </c>
      <c r="H41" s="1273">
        <v>4.0999999999999996</v>
      </c>
      <c r="I41" s="1274">
        <v>3.83</v>
      </c>
      <c r="J41" s="1274">
        <v>3.77</v>
      </c>
      <c r="K41" s="199">
        <v>3.5</v>
      </c>
    </row>
    <row r="42" spans="1:12" ht="15.75" customHeight="1">
      <c r="A42" s="2555">
        <v>2014</v>
      </c>
      <c r="B42" s="197" t="s">
        <v>616</v>
      </c>
      <c r="C42" s="198" t="s">
        <v>556</v>
      </c>
      <c r="D42" s="198" t="s">
        <v>611</v>
      </c>
      <c r="E42" s="198" t="s">
        <v>617</v>
      </c>
      <c r="F42" s="198" t="s">
        <v>561</v>
      </c>
      <c r="G42" s="198" t="s">
        <v>613</v>
      </c>
      <c r="H42" s="198" t="s">
        <v>609</v>
      </c>
      <c r="I42" s="198" t="s">
        <v>612</v>
      </c>
      <c r="J42" s="198" t="s">
        <v>574</v>
      </c>
      <c r="K42" s="198" t="s">
        <v>619</v>
      </c>
    </row>
    <row r="43" spans="1:12" ht="15.75" customHeight="1">
      <c r="A43" s="2555"/>
      <c r="B43" s="1272">
        <v>19.600000000000001</v>
      </c>
      <c r="C43" s="1273">
        <v>11.2</v>
      </c>
      <c r="D43" s="1273">
        <v>10</v>
      </c>
      <c r="E43" s="1273">
        <v>7.7</v>
      </c>
      <c r="F43" s="199">
        <v>6.8</v>
      </c>
      <c r="G43" s="1273">
        <v>5.0999999999999996</v>
      </c>
      <c r="H43" s="1273">
        <v>4</v>
      </c>
      <c r="I43" s="1273">
        <v>3.9</v>
      </c>
      <c r="J43" s="1274">
        <v>3.69</v>
      </c>
      <c r="K43" s="200">
        <v>3.67</v>
      </c>
    </row>
    <row r="44" spans="1:12" ht="15.75" customHeight="1">
      <c r="A44" s="2555">
        <v>2015</v>
      </c>
      <c r="B44" s="197" t="s">
        <v>616</v>
      </c>
      <c r="C44" s="198" t="s">
        <v>556</v>
      </c>
      <c r="D44" s="198" t="s">
        <v>611</v>
      </c>
      <c r="E44" s="198" t="s">
        <v>617</v>
      </c>
      <c r="F44" s="198" t="s">
        <v>561</v>
      </c>
      <c r="G44" s="198" t="s">
        <v>613</v>
      </c>
      <c r="H44" s="198" t="s">
        <v>574</v>
      </c>
      <c r="I44" s="198" t="s">
        <v>619</v>
      </c>
      <c r="J44" s="198" t="s">
        <v>614</v>
      </c>
      <c r="K44" s="198" t="s">
        <v>612</v>
      </c>
    </row>
    <row r="45" spans="1:12" ht="15.75" customHeight="1">
      <c r="A45" s="2555"/>
      <c r="B45" s="1272">
        <v>18</v>
      </c>
      <c r="C45" s="1274">
        <v>10.813097256220583</v>
      </c>
      <c r="D45" s="1274">
        <v>10.784794637161809</v>
      </c>
      <c r="E45" s="1273">
        <v>7.7</v>
      </c>
      <c r="F45" s="199">
        <v>6.4</v>
      </c>
      <c r="G45" s="1273">
        <v>5.5</v>
      </c>
      <c r="H45" s="1274">
        <v>3.84</v>
      </c>
      <c r="I45" s="1274">
        <v>3.82</v>
      </c>
      <c r="J45" s="1274">
        <v>3.79</v>
      </c>
      <c r="K45" s="199">
        <v>3.74</v>
      </c>
    </row>
    <row r="46" spans="1:12" ht="15.75" customHeight="1">
      <c r="A46" s="2560">
        <v>2016</v>
      </c>
      <c r="B46" s="197" t="s">
        <v>616</v>
      </c>
      <c r="C46" s="198" t="s">
        <v>556</v>
      </c>
      <c r="D46" s="198" t="s">
        <v>611</v>
      </c>
      <c r="E46" s="198" t="s">
        <v>617</v>
      </c>
      <c r="F46" s="198" t="s">
        <v>614</v>
      </c>
      <c r="G46" s="198" t="s">
        <v>613</v>
      </c>
      <c r="H46" s="198" t="s">
        <v>561</v>
      </c>
      <c r="I46" s="198" t="s">
        <v>619</v>
      </c>
      <c r="J46" s="198" t="s">
        <v>558</v>
      </c>
      <c r="K46" s="198" t="s">
        <v>609</v>
      </c>
    </row>
    <row r="47" spans="1:12" ht="15.75" customHeight="1">
      <c r="A47" s="2561"/>
      <c r="B47" s="1272">
        <v>16.989999999999998</v>
      </c>
      <c r="C47" s="1273">
        <v>11.52</v>
      </c>
      <c r="D47" s="1273">
        <v>10.98</v>
      </c>
      <c r="E47" s="1273">
        <v>7.2480000000000002</v>
      </c>
      <c r="F47" s="200">
        <v>5.56</v>
      </c>
      <c r="G47" s="1274">
        <v>5.55</v>
      </c>
      <c r="H47" s="1273">
        <v>5.48</v>
      </c>
      <c r="I47" s="1273">
        <v>4.04</v>
      </c>
      <c r="J47" s="1274">
        <v>3.62</v>
      </c>
      <c r="K47" s="200">
        <v>3.57</v>
      </c>
    </row>
    <row r="48" spans="1:12" ht="15.75" customHeight="1">
      <c r="A48" s="2555">
        <v>2017</v>
      </c>
      <c r="B48" s="197" t="s">
        <v>616</v>
      </c>
      <c r="C48" s="198" t="s">
        <v>611</v>
      </c>
      <c r="D48" s="198" t="s">
        <v>556</v>
      </c>
      <c r="E48" s="198" t="s">
        <v>614</v>
      </c>
      <c r="F48" s="198" t="s">
        <v>617</v>
      </c>
      <c r="G48" s="198" t="s">
        <v>613</v>
      </c>
      <c r="H48" s="198" t="s">
        <v>561</v>
      </c>
      <c r="I48" s="198" t="s">
        <v>612</v>
      </c>
      <c r="J48" s="198" t="s">
        <v>619</v>
      </c>
      <c r="K48" s="198" t="s">
        <v>558</v>
      </c>
    </row>
    <row r="49" spans="1:11" ht="15.75" customHeight="1">
      <c r="A49" s="2555"/>
      <c r="B49" s="1272">
        <v>15.414356814465579</v>
      </c>
      <c r="C49" s="1273">
        <v>12.529623786854222</v>
      </c>
      <c r="D49" s="1273">
        <v>10.392266628979934</v>
      </c>
      <c r="E49" s="1273">
        <v>7.3597496695336222</v>
      </c>
      <c r="F49" s="199">
        <v>7.0055210066086619</v>
      </c>
      <c r="G49" s="1273">
        <v>5.8474030194997217</v>
      </c>
      <c r="H49" s="1273">
        <v>5.6464015578071045</v>
      </c>
      <c r="I49" s="1273">
        <v>3.6674485332220041</v>
      </c>
      <c r="J49" s="1273">
        <v>3.626332706275357</v>
      </c>
      <c r="K49" s="199">
        <v>3.3139356518997589</v>
      </c>
    </row>
    <row r="50" spans="1:11" ht="15.75" customHeight="1">
      <c r="A50" s="2560">
        <v>2018</v>
      </c>
      <c r="B50" s="197" t="s">
        <v>611</v>
      </c>
      <c r="C50" s="198" t="s">
        <v>616</v>
      </c>
      <c r="D50" s="198" t="s">
        <v>556</v>
      </c>
      <c r="E50" s="198" t="s">
        <v>614</v>
      </c>
      <c r="F50" s="198" t="s">
        <v>617</v>
      </c>
      <c r="G50" s="198" t="s">
        <v>613</v>
      </c>
      <c r="H50" s="198" t="s">
        <v>561</v>
      </c>
      <c r="I50" s="198" t="s">
        <v>618</v>
      </c>
      <c r="J50" s="198" t="s">
        <v>619</v>
      </c>
      <c r="K50" s="198" t="s">
        <v>612</v>
      </c>
    </row>
    <row r="51" spans="1:11" ht="15.75" customHeight="1">
      <c r="A51" s="2561"/>
      <c r="B51" s="1272">
        <v>13.224685989790313</v>
      </c>
      <c r="C51" s="1273">
        <v>12.879513719568997</v>
      </c>
      <c r="D51" s="1273">
        <v>10.408095817463391</v>
      </c>
      <c r="E51" s="1273">
        <v>9.9043834253803524</v>
      </c>
      <c r="F51" s="199">
        <v>7.6015824850912992</v>
      </c>
      <c r="G51" s="1273">
        <v>5.7793755275355325</v>
      </c>
      <c r="H51" s="1273">
        <v>5.0239203443622351</v>
      </c>
      <c r="I51" s="1273">
        <v>4.4682360831873922</v>
      </c>
      <c r="J51" s="1273">
        <v>4.2565738420139425</v>
      </c>
      <c r="K51" s="199">
        <v>3.5183238100175456</v>
      </c>
    </row>
    <row r="52" spans="1:11" ht="15.75" customHeight="1">
      <c r="A52" s="2560">
        <v>2019</v>
      </c>
      <c r="B52" s="1474" t="s">
        <v>1739</v>
      </c>
      <c r="C52" s="1475" t="s">
        <v>611</v>
      </c>
      <c r="D52" s="1475" t="s">
        <v>556</v>
      </c>
      <c r="E52" s="1475" t="s">
        <v>616</v>
      </c>
      <c r="F52" s="1475" t="s">
        <v>617</v>
      </c>
      <c r="G52" s="1475" t="s">
        <v>613</v>
      </c>
      <c r="H52" s="1475" t="s">
        <v>561</v>
      </c>
      <c r="I52" s="1475" t="s">
        <v>619</v>
      </c>
      <c r="J52" s="1475" t="s">
        <v>618</v>
      </c>
      <c r="K52" s="1475" t="s">
        <v>615</v>
      </c>
    </row>
    <row r="53" spans="1:11" ht="15.75" customHeight="1">
      <c r="A53" s="2561"/>
      <c r="B53" s="1272">
        <v>13.426788785715557</v>
      </c>
      <c r="C53" s="1273">
        <v>12.853000616481911</v>
      </c>
      <c r="D53" s="1273">
        <v>11.39370448765083</v>
      </c>
      <c r="E53" s="1273">
        <v>11.217589914013834</v>
      </c>
      <c r="F53" s="199">
        <v>7.8958457625594614</v>
      </c>
      <c r="G53" s="1273">
        <v>5.8170280763938278</v>
      </c>
      <c r="H53" s="1273">
        <v>5.5794155603547813</v>
      </c>
      <c r="I53" s="1273">
        <v>4.6422336108156861</v>
      </c>
      <c r="J53" s="1273">
        <v>4.4804620077708623</v>
      </c>
      <c r="K53" s="199">
        <v>2.9934392178192168</v>
      </c>
    </row>
    <row r="54" spans="1:11" ht="15.75" customHeight="1">
      <c r="A54" s="2560">
        <v>2020</v>
      </c>
      <c r="B54" s="1476" t="s">
        <v>1740</v>
      </c>
      <c r="C54" s="1477" t="s">
        <v>1739</v>
      </c>
      <c r="D54" s="1477" t="s">
        <v>616</v>
      </c>
      <c r="E54" s="1477" t="s">
        <v>556</v>
      </c>
      <c r="F54" s="1478" t="s">
        <v>617</v>
      </c>
      <c r="G54" s="1477" t="s">
        <v>613</v>
      </c>
      <c r="H54" s="1477" t="s">
        <v>561</v>
      </c>
      <c r="I54" s="1477" t="s">
        <v>619</v>
      </c>
      <c r="J54" s="1477" t="s">
        <v>562</v>
      </c>
      <c r="K54" s="1479" t="s">
        <v>618</v>
      </c>
    </row>
    <row r="55" spans="1:11" ht="15.75" customHeight="1">
      <c r="A55" s="2561"/>
      <c r="B55" s="1480">
        <v>14.234164377127625</v>
      </c>
      <c r="C55" s="1274">
        <v>14.17259363677014</v>
      </c>
      <c r="D55" s="1273">
        <v>10.971681823645122</v>
      </c>
      <c r="E55" s="1273">
        <v>10.789788646048803</v>
      </c>
      <c r="F55" s="199">
        <v>7.5637413448583057</v>
      </c>
      <c r="G55" s="1273">
        <v>6.3599979853865038</v>
      </c>
      <c r="H55" s="1273">
        <v>5.7246516387665896</v>
      </c>
      <c r="I55" s="1273">
        <v>4.4287055058514024</v>
      </c>
      <c r="J55" s="1273">
        <v>2.9895661185416036</v>
      </c>
      <c r="K55" s="201">
        <v>2.9125319221288191</v>
      </c>
    </row>
    <row r="56" spans="1:11" ht="15.75" customHeight="1">
      <c r="A56" s="2564">
        <v>2021</v>
      </c>
      <c r="B56" s="197" t="s">
        <v>611</v>
      </c>
      <c r="C56" s="198" t="s">
        <v>614</v>
      </c>
      <c r="D56" s="198" t="s">
        <v>616</v>
      </c>
      <c r="E56" s="198" t="s">
        <v>556</v>
      </c>
      <c r="F56" s="198" t="s">
        <v>617</v>
      </c>
      <c r="G56" s="198" t="s">
        <v>613</v>
      </c>
      <c r="H56" s="198" t="s">
        <v>561</v>
      </c>
      <c r="I56" s="198" t="s">
        <v>619</v>
      </c>
      <c r="J56" s="198" t="s">
        <v>562</v>
      </c>
      <c r="K56" s="202" t="s">
        <v>612</v>
      </c>
    </row>
    <row r="57" spans="1:11" ht="15.75" customHeight="1">
      <c r="A57" s="2561"/>
      <c r="B57" s="1272">
        <v>15.503972051823306</v>
      </c>
      <c r="C57" s="1273">
        <v>15.407234202499268</v>
      </c>
      <c r="D57" s="1273">
        <v>10.558884065570613</v>
      </c>
      <c r="E57" s="1273">
        <v>9.7736303487366261</v>
      </c>
      <c r="F57" s="199">
        <v>7.3156278714601157</v>
      </c>
      <c r="G57" s="1273">
        <v>6.6539394147996145</v>
      </c>
      <c r="H57" s="1273">
        <v>5.5872394284306566</v>
      </c>
      <c r="I57" s="1273">
        <v>5.4069140192439846</v>
      </c>
      <c r="J57" s="1273">
        <v>3.2690537446597592</v>
      </c>
      <c r="K57" s="199">
        <v>2.7956479354309249</v>
      </c>
    </row>
    <row r="58" spans="1:11" ht="15.75" customHeight="1">
      <c r="A58" s="2564">
        <v>2022</v>
      </c>
      <c r="B58" s="1474" t="s">
        <v>614</v>
      </c>
      <c r="C58" s="1475" t="s">
        <v>611</v>
      </c>
      <c r="D58" s="1475" t="s">
        <v>616</v>
      </c>
      <c r="E58" s="1475" t="s">
        <v>556</v>
      </c>
      <c r="F58" s="1475" t="s">
        <v>617</v>
      </c>
      <c r="G58" s="1475" t="s">
        <v>613</v>
      </c>
      <c r="H58" s="1475" t="s">
        <v>619</v>
      </c>
      <c r="I58" s="1475" t="s">
        <v>561</v>
      </c>
      <c r="J58" s="1475" t="s">
        <v>618</v>
      </c>
      <c r="K58" s="206" t="s">
        <v>562</v>
      </c>
    </row>
    <row r="59" spans="1:11" ht="15.75" customHeight="1">
      <c r="A59" s="2561"/>
      <c r="B59" s="1272">
        <v>15.541649996033726</v>
      </c>
      <c r="C59" s="1273">
        <v>14.710639714497621</v>
      </c>
      <c r="D59" s="1273">
        <v>9.725889279832991</v>
      </c>
      <c r="E59" s="1273">
        <v>9.5167062499376875</v>
      </c>
      <c r="F59" s="199">
        <v>6.8036555609546969</v>
      </c>
      <c r="G59" s="1273">
        <v>6.5073662162742076</v>
      </c>
      <c r="H59" s="1273">
        <v>6.1620511228890429</v>
      </c>
      <c r="I59" s="1273">
        <v>5.5026201250048219</v>
      </c>
      <c r="J59" s="1273">
        <v>4.1466095292010969</v>
      </c>
      <c r="K59" s="199">
        <v>3.2658257587612392</v>
      </c>
    </row>
    <row r="60" spans="1:11" s="1879" customFormat="1" ht="21.75" customHeight="1">
      <c r="A60" s="2562">
        <v>2023</v>
      </c>
      <c r="B60" s="1475" t="s">
        <v>611</v>
      </c>
      <c r="C60" s="1474" t="s">
        <v>614</v>
      </c>
      <c r="D60" s="1475" t="s">
        <v>556</v>
      </c>
      <c r="E60" s="1475" t="s">
        <v>616</v>
      </c>
      <c r="F60" s="1475" t="s">
        <v>617</v>
      </c>
      <c r="G60" s="1475" t="s">
        <v>613</v>
      </c>
      <c r="H60" s="1475" t="s">
        <v>561</v>
      </c>
      <c r="I60" s="1475" t="s">
        <v>619</v>
      </c>
      <c r="J60" s="1475" t="s">
        <v>618</v>
      </c>
      <c r="K60" s="206" t="s">
        <v>562</v>
      </c>
    </row>
    <row r="61" spans="1:11" s="1879" customFormat="1" ht="14.25" customHeight="1">
      <c r="A61" s="2562"/>
      <c r="B61" s="1272">
        <v>14.897651750721474</v>
      </c>
      <c r="C61" s="1273">
        <v>14.6913232224585</v>
      </c>
      <c r="D61" s="1273">
        <v>10.246841748255607</v>
      </c>
      <c r="E61" s="1273">
        <v>8.646820551164998</v>
      </c>
      <c r="F61" s="1904">
        <v>7.3842451006420475</v>
      </c>
      <c r="G61" s="1273">
        <v>6.2885242587308099</v>
      </c>
      <c r="H61" s="1273">
        <v>5.802010657271965</v>
      </c>
      <c r="I61" s="1273">
        <v>4.8050565559218752</v>
      </c>
      <c r="J61" s="1273">
        <v>4.6187982159786829</v>
      </c>
      <c r="K61" s="1904">
        <v>3.5152000709762281</v>
      </c>
    </row>
    <row r="62" spans="1:11">
      <c r="A62" s="1266" t="s">
        <v>33</v>
      </c>
      <c r="B62" s="1275"/>
      <c r="C62" s="1275"/>
      <c r="D62" s="1275"/>
      <c r="E62" s="1275"/>
      <c r="F62" s="203"/>
      <c r="G62" s="1276"/>
      <c r="H62" s="1275"/>
      <c r="I62" s="1275"/>
      <c r="J62" s="1276"/>
      <c r="K62" s="203"/>
    </row>
    <row r="63" spans="1:11" ht="29.5" customHeight="1">
      <c r="A63" s="2563" t="s">
        <v>620</v>
      </c>
      <c r="B63" s="2563"/>
      <c r="C63" s="2563"/>
      <c r="D63" s="2563"/>
      <c r="E63" s="2563"/>
      <c r="F63" s="2563"/>
      <c r="G63" s="2563"/>
      <c r="H63" s="2563"/>
      <c r="I63" s="2563"/>
      <c r="J63" s="2563"/>
      <c r="K63" s="2563"/>
    </row>
    <row r="64" spans="1:11">
      <c r="A64" s="131" t="s">
        <v>621</v>
      </c>
      <c r="B64" s="1091"/>
      <c r="C64" s="438"/>
      <c r="D64" s="438"/>
      <c r="E64" s="438"/>
      <c r="F64" s="438"/>
      <c r="G64" s="438"/>
      <c r="H64" s="438"/>
      <c r="I64" s="438"/>
      <c r="J64" s="438"/>
      <c r="K64" s="438"/>
    </row>
    <row r="65" spans="1:11">
      <c r="A65" s="131" t="s">
        <v>622</v>
      </c>
      <c r="B65" s="1091"/>
      <c r="C65" s="438"/>
      <c r="D65" s="438"/>
      <c r="E65" s="438"/>
      <c r="F65" s="438"/>
      <c r="G65" s="438"/>
      <c r="H65" s="438"/>
      <c r="I65" s="438"/>
      <c r="J65" s="438"/>
      <c r="K65" s="438"/>
    </row>
    <row r="66" spans="1:11">
      <c r="A66" s="131" t="s">
        <v>623</v>
      </c>
      <c r="B66" s="1091"/>
      <c r="C66" s="438"/>
      <c r="D66" s="438"/>
      <c r="E66" s="438"/>
      <c r="F66" s="438"/>
      <c r="G66" s="438"/>
      <c r="H66" s="438"/>
      <c r="I66" s="438"/>
      <c r="J66" s="438"/>
      <c r="K66" s="438"/>
    </row>
    <row r="67" spans="1:11">
      <c r="A67" s="3" t="s">
        <v>1741</v>
      </c>
      <c r="B67" s="202"/>
      <c r="C67" s="202"/>
      <c r="D67" s="202"/>
      <c r="E67" s="202"/>
      <c r="F67" s="202"/>
      <c r="G67" s="202"/>
      <c r="H67" s="202"/>
      <c r="I67" s="202"/>
      <c r="J67" s="202"/>
      <c r="K67" s="202"/>
    </row>
    <row r="68" spans="1:11">
      <c r="A68" s="3"/>
      <c r="B68" s="202"/>
      <c r="C68" s="202"/>
      <c r="D68" s="202"/>
      <c r="E68" s="202"/>
      <c r="F68" s="202"/>
      <c r="G68" s="202"/>
      <c r="H68" s="202"/>
      <c r="I68" s="202"/>
      <c r="J68" s="202"/>
      <c r="K68" s="202"/>
    </row>
    <row r="69" spans="1:11">
      <c r="A69" s="192" t="s">
        <v>595</v>
      </c>
      <c r="B69" s="202"/>
      <c r="C69" s="202"/>
      <c r="D69" s="202"/>
      <c r="E69" s="202"/>
      <c r="F69" s="202"/>
      <c r="G69" s="202"/>
      <c r="H69" s="202"/>
      <c r="I69" s="202"/>
      <c r="J69" s="1"/>
      <c r="K69" s="202"/>
    </row>
    <row r="70" spans="1:11" s="5" customFormat="1" ht="18">
      <c r="A70" s="1880" t="s">
        <v>624</v>
      </c>
      <c r="B70" s="1277"/>
      <c r="C70" s="205"/>
      <c r="D70" s="205"/>
      <c r="E70" s="205"/>
      <c r="F70" s="205"/>
      <c r="G70" s="205"/>
      <c r="H70" s="205"/>
      <c r="I70" s="205"/>
      <c r="J70" s="205"/>
      <c r="K70" s="205"/>
    </row>
    <row r="71" spans="1:11">
      <c r="B71" s="1278"/>
    </row>
    <row r="73" spans="1:11">
      <c r="B73" s="1278"/>
    </row>
    <row r="75" spans="1:11">
      <c r="B75" s="1278"/>
    </row>
    <row r="77" spans="1:11">
      <c r="B77" s="1278"/>
    </row>
    <row r="79" spans="1:11">
      <c r="B79" s="1278"/>
    </row>
    <row r="81" spans="2:2">
      <c r="B81" s="1278"/>
    </row>
    <row r="82" spans="2:2">
      <c r="B82" s="1279"/>
    </row>
    <row r="83" spans="2:2">
      <c r="B83" s="1278"/>
    </row>
    <row r="84" spans="2:2">
      <c r="B84" s="1279"/>
    </row>
  </sheetData>
  <mergeCells count="32">
    <mergeCell ref="A60:A61"/>
    <mergeCell ref="A63:K63"/>
    <mergeCell ref="A48:A49"/>
    <mergeCell ref="A50:A51"/>
    <mergeCell ref="A52:A53"/>
    <mergeCell ref="A54:A55"/>
    <mergeCell ref="A56:A57"/>
    <mergeCell ref="A58:A59"/>
    <mergeCell ref="A46:A47"/>
    <mergeCell ref="A24:A25"/>
    <mergeCell ref="A26:A27"/>
    <mergeCell ref="A28:A29"/>
    <mergeCell ref="A30:A31"/>
    <mergeCell ref="A32:A33"/>
    <mergeCell ref="A34:A35"/>
    <mergeCell ref="A36:A37"/>
    <mergeCell ref="A38:A39"/>
    <mergeCell ref="A40:A41"/>
    <mergeCell ref="A42:A43"/>
    <mergeCell ref="A44:A45"/>
    <mergeCell ref="A22:A23"/>
    <mergeCell ref="A1:K1"/>
    <mergeCell ref="A4:A5"/>
    <mergeCell ref="B4:K4"/>
    <mergeCell ref="A6:A7"/>
    <mergeCell ref="A8:A9"/>
    <mergeCell ref="A10:A11"/>
    <mergeCell ref="A12:A13"/>
    <mergeCell ref="A14:A15"/>
    <mergeCell ref="A16:A17"/>
    <mergeCell ref="A18:A19"/>
    <mergeCell ref="A20:A21"/>
  </mergeCells>
  <phoneticPr fontId="2"/>
  <hyperlinks>
    <hyperlink ref="A70" r:id="rId1" xr:uid="{D5BCE5FC-BF4D-44F2-8A97-7B7403D1ECA0}"/>
  </hyperlinks>
  <pageMargins left="0.43307086614173229" right="0.43307086614173229" top="0.3543307086614173" bottom="0.3543307086614173" header="0.31496062992125984" footer="0.31496062992125984"/>
  <pageSetup paperSize="9" scale="57" orientation="portrait"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89F01-5147-4B00-9B16-C89FEB42B209}">
  <dimension ref="A1:AH44"/>
  <sheetViews>
    <sheetView zoomScaleNormal="100" zoomScaleSheetLayoutView="100" workbookViewId="0">
      <selection sqref="A1:Q1"/>
    </sheetView>
  </sheetViews>
  <sheetFormatPr defaultColWidth="12.83203125" defaultRowHeight="15.5"/>
  <cols>
    <col min="1" max="1" width="20.83203125" style="207" customWidth="1"/>
    <col min="2" max="2" width="15.58203125" style="207" customWidth="1"/>
    <col min="3" max="17" width="10.08203125" style="207" customWidth="1"/>
    <col min="18" max="18" width="9.08203125" style="207" customWidth="1"/>
    <col min="19" max="28" width="7.75" style="207" customWidth="1"/>
    <col min="29" max="30" width="7.33203125" style="207" customWidth="1"/>
    <col min="31" max="32" width="8.75" style="207" customWidth="1"/>
    <col min="33" max="33" width="9.75" style="207" customWidth="1"/>
    <col min="34" max="34" width="9.08203125" style="207" customWidth="1"/>
    <col min="35" max="16384" width="12.83203125" style="207"/>
  </cols>
  <sheetData>
    <row r="1" spans="1:34" ht="25">
      <c r="A1" s="2567" t="s">
        <v>625</v>
      </c>
      <c r="B1" s="2567"/>
      <c r="C1" s="2567"/>
      <c r="D1" s="2567"/>
      <c r="E1" s="2567"/>
      <c r="F1" s="2567"/>
      <c r="G1" s="2567"/>
      <c r="H1" s="2567"/>
      <c r="I1" s="2567"/>
      <c r="J1" s="2567"/>
      <c r="K1" s="2567"/>
      <c r="L1" s="2567"/>
      <c r="M1" s="2567"/>
      <c r="N1" s="2567"/>
      <c r="O1" s="2567"/>
      <c r="P1" s="2567"/>
      <c r="Q1" s="2567"/>
      <c r="R1" s="36"/>
      <c r="S1" s="35"/>
      <c r="T1" s="35"/>
      <c r="U1" s="35"/>
      <c r="V1" s="35"/>
      <c r="W1" s="35"/>
      <c r="X1" s="35"/>
      <c r="Y1" s="35"/>
      <c r="Z1" s="35"/>
      <c r="AA1" s="35"/>
      <c r="AB1" s="35"/>
      <c r="AC1" s="35"/>
      <c r="AD1" s="35"/>
      <c r="AE1" s="35"/>
      <c r="AF1" s="35"/>
      <c r="AG1" s="35"/>
      <c r="AH1" s="35"/>
    </row>
    <row r="2" spans="1:34">
      <c r="A2" s="36"/>
      <c r="B2" s="36"/>
      <c r="C2" s="36"/>
      <c r="D2" s="36"/>
      <c r="E2" s="36"/>
      <c r="F2" s="36"/>
      <c r="G2" s="36"/>
      <c r="H2" s="36"/>
      <c r="I2" s="36"/>
      <c r="J2" s="36"/>
      <c r="K2" s="36"/>
      <c r="L2" s="36"/>
      <c r="M2" s="36"/>
      <c r="N2" s="36"/>
      <c r="O2" s="36"/>
      <c r="P2" s="36"/>
      <c r="Q2" s="36"/>
      <c r="R2" s="36"/>
      <c r="S2" s="35"/>
      <c r="T2" s="35"/>
      <c r="U2" s="35"/>
      <c r="V2" s="35"/>
      <c r="W2" s="35"/>
      <c r="X2" s="35"/>
      <c r="Y2" s="35"/>
      <c r="Z2" s="35"/>
      <c r="AA2" s="35"/>
      <c r="AB2" s="35"/>
      <c r="AC2" s="35"/>
      <c r="AD2" s="35"/>
      <c r="AE2" s="35"/>
      <c r="AF2" s="35"/>
      <c r="AG2" s="35"/>
      <c r="AH2" s="35"/>
    </row>
    <row r="3" spans="1:34" ht="17.5">
      <c r="A3" s="209"/>
      <c r="B3" s="209"/>
      <c r="C3" s="208"/>
      <c r="D3" s="208"/>
      <c r="E3" s="208"/>
      <c r="F3" s="208"/>
      <c r="G3" s="208"/>
      <c r="H3" s="208"/>
      <c r="I3" s="208"/>
      <c r="J3" s="210"/>
      <c r="K3" s="210"/>
      <c r="L3" s="210"/>
      <c r="M3" s="210"/>
      <c r="N3" s="210"/>
      <c r="O3" s="210"/>
      <c r="P3" s="1237"/>
      <c r="Q3" s="1237"/>
      <c r="R3" s="1237"/>
    </row>
    <row r="4" spans="1:34" ht="17.25" customHeight="1">
      <c r="A4" s="213" t="s">
        <v>626</v>
      </c>
      <c r="B4" s="213" t="s">
        <v>62</v>
      </c>
      <c r="C4" s="1280">
        <v>1995</v>
      </c>
      <c r="D4" s="1280">
        <v>2000</v>
      </c>
      <c r="E4" s="1280">
        <v>2005</v>
      </c>
      <c r="F4" s="1280">
        <v>2010</v>
      </c>
      <c r="G4" s="1280">
        <v>2012</v>
      </c>
      <c r="H4" s="1280">
        <v>2013</v>
      </c>
      <c r="I4" s="1280">
        <v>2014</v>
      </c>
      <c r="J4" s="1280">
        <v>2015</v>
      </c>
      <c r="K4" s="1280">
        <v>2016</v>
      </c>
      <c r="L4" s="1280">
        <v>2017</v>
      </c>
      <c r="M4" s="1280">
        <v>2018</v>
      </c>
      <c r="N4" s="1280">
        <v>2019</v>
      </c>
      <c r="O4" s="1280">
        <v>2020</v>
      </c>
      <c r="P4" s="1280">
        <v>2021</v>
      </c>
      <c r="Q4" s="1280">
        <v>2022</v>
      </c>
      <c r="R4" s="1280">
        <v>2023</v>
      </c>
    </row>
    <row r="5" spans="1:34" ht="21" customHeight="1">
      <c r="A5" s="2565" t="s">
        <v>627</v>
      </c>
      <c r="B5" s="1281" t="s">
        <v>628</v>
      </c>
      <c r="C5" s="1282">
        <v>548989</v>
      </c>
      <c r="D5" s="1282">
        <v>472808</v>
      </c>
      <c r="E5" s="1282">
        <v>413219</v>
      </c>
      <c r="F5" s="1282">
        <v>384555</v>
      </c>
      <c r="G5" s="1282">
        <v>385762</v>
      </c>
      <c r="H5" s="1282">
        <v>389397</v>
      </c>
      <c r="I5" s="1282">
        <v>371010</v>
      </c>
      <c r="J5" s="1282">
        <v>382505</v>
      </c>
      <c r="K5" s="1282">
        <v>386409</v>
      </c>
      <c r="L5" s="1282">
        <v>366201</v>
      </c>
      <c r="M5" s="1282">
        <v>356305</v>
      </c>
      <c r="N5" s="1282">
        <v>350743</v>
      </c>
      <c r="O5" s="1282">
        <v>362211</v>
      </c>
      <c r="P5" s="1282">
        <v>328128</v>
      </c>
      <c r="Q5" s="1282">
        <v>367584</v>
      </c>
      <c r="R5" s="1906">
        <v>406768</v>
      </c>
    </row>
    <row r="6" spans="1:34" ht="21" customHeight="1">
      <c r="A6" s="2566"/>
      <c r="B6" s="1283" t="s">
        <v>629</v>
      </c>
      <c r="C6" s="1284">
        <v>8.9</v>
      </c>
      <c r="D6" s="1284">
        <v>7.6</v>
      </c>
      <c r="E6" s="1284">
        <v>6.5</v>
      </c>
      <c r="F6" s="1284">
        <v>5.7</v>
      </c>
      <c r="G6" s="1284">
        <v>5.5</v>
      </c>
      <c r="H6" s="1284">
        <v>5.6</v>
      </c>
      <c r="I6" s="1284">
        <v>5.6</v>
      </c>
      <c r="J6" s="1284">
        <v>5.7</v>
      </c>
      <c r="K6" s="1284">
        <v>5.8</v>
      </c>
      <c r="L6" s="1284">
        <v>5.4</v>
      </c>
      <c r="M6" s="1284">
        <v>5.2</v>
      </c>
      <c r="N6" s="1284">
        <v>3.7016301006209154</v>
      </c>
      <c r="O6" s="1284">
        <v>3.9099343427321473</v>
      </c>
      <c r="P6" s="1284">
        <v>3.5764563905745694</v>
      </c>
      <c r="Q6" s="1284">
        <v>3.6825116062770924</v>
      </c>
      <c r="R6" s="1905">
        <v>4.0999999999999996</v>
      </c>
    </row>
    <row r="7" spans="1:34" ht="21" customHeight="1">
      <c r="A7" s="2565" t="s">
        <v>630</v>
      </c>
      <c r="B7" s="1281" t="s">
        <v>628</v>
      </c>
      <c r="C7" s="1282">
        <v>2398684</v>
      </c>
      <c r="D7" s="1282">
        <v>2519393</v>
      </c>
      <c r="E7" s="1282">
        <v>2945439</v>
      </c>
      <c r="F7" s="1282">
        <v>3599803</v>
      </c>
      <c r="G7" s="1282">
        <v>3599428</v>
      </c>
      <c r="H7" s="1282">
        <v>3497293</v>
      </c>
      <c r="I7" s="1282">
        <v>3234652</v>
      </c>
      <c r="J7" s="1282">
        <v>3230842</v>
      </c>
      <c r="K7" s="1282">
        <v>3049389</v>
      </c>
      <c r="L7" s="1282">
        <v>3043763</v>
      </c>
      <c r="M7" s="1282">
        <v>3085101</v>
      </c>
      <c r="N7" s="1282">
        <v>4534305</v>
      </c>
      <c r="O7" s="1282">
        <v>4303025</v>
      </c>
      <c r="P7" s="1282">
        <v>4083019</v>
      </c>
      <c r="Q7" s="1282">
        <v>4411398</v>
      </c>
      <c r="R7" s="1906">
        <v>4638163</v>
      </c>
    </row>
    <row r="8" spans="1:34" ht="21" customHeight="1">
      <c r="A8" s="2566"/>
      <c r="B8" s="1283" t="s">
        <v>629</v>
      </c>
      <c r="C8" s="1284">
        <v>38.9</v>
      </c>
      <c r="D8" s="1284">
        <v>40.700000000000003</v>
      </c>
      <c r="E8" s="1284">
        <v>46.1</v>
      </c>
      <c r="F8" s="1284">
        <v>53.1</v>
      </c>
      <c r="G8" s="1284">
        <v>51.6</v>
      </c>
      <c r="H8" s="1284">
        <v>50.7</v>
      </c>
      <c r="I8" s="1284">
        <v>49.1</v>
      </c>
      <c r="J8" s="1284">
        <v>47.9</v>
      </c>
      <c r="K8" s="1284">
        <v>46</v>
      </c>
      <c r="L8" s="1284">
        <v>45.3</v>
      </c>
      <c r="M8" s="1284">
        <v>44.7</v>
      </c>
      <c r="N8" s="1284">
        <v>47.853613253567197</v>
      </c>
      <c r="O8" s="1284">
        <v>46.449570071408644</v>
      </c>
      <c r="P8" s="1284">
        <v>44.503179842583954</v>
      </c>
      <c r="Q8" s="1284">
        <v>44.194046353779143</v>
      </c>
      <c r="R8" s="1905">
        <v>46.2</v>
      </c>
    </row>
    <row r="9" spans="1:34" ht="21" customHeight="1">
      <c r="A9" s="2565" t="s">
        <v>631</v>
      </c>
      <c r="B9" s="1281" t="s">
        <v>628</v>
      </c>
      <c r="C9" s="1282">
        <v>22400</v>
      </c>
      <c r="D9" s="1282">
        <v>18448</v>
      </c>
      <c r="E9" s="1282">
        <v>16108</v>
      </c>
      <c r="F9" s="1282">
        <v>13590</v>
      </c>
      <c r="G9" s="1282">
        <v>13126</v>
      </c>
      <c r="H9" s="1282">
        <v>14248</v>
      </c>
      <c r="I9" s="1282">
        <v>14618</v>
      </c>
      <c r="J9" s="1282">
        <v>14952</v>
      </c>
      <c r="K9" s="1282">
        <v>15390</v>
      </c>
      <c r="L9" s="1282">
        <v>15456</v>
      </c>
      <c r="M9" s="1282">
        <v>13800</v>
      </c>
      <c r="N9" s="1282">
        <v>17904</v>
      </c>
      <c r="O9" s="1282">
        <v>14183</v>
      </c>
      <c r="P9" s="1282">
        <v>11401</v>
      </c>
      <c r="Q9" s="1282">
        <v>12926</v>
      </c>
      <c r="R9" s="1906">
        <v>17800</v>
      </c>
    </row>
    <row r="10" spans="1:34" ht="21" customHeight="1">
      <c r="A10" s="2566"/>
      <c r="B10" s="1283" t="s">
        <v>629</v>
      </c>
      <c r="C10" s="1284">
        <v>0.4</v>
      </c>
      <c r="D10" s="1284">
        <v>0.3</v>
      </c>
      <c r="E10" s="1284">
        <v>0.3</v>
      </c>
      <c r="F10" s="1284">
        <v>0.2</v>
      </c>
      <c r="G10" s="1284">
        <v>0.2</v>
      </c>
      <c r="H10" s="1284">
        <v>0.2</v>
      </c>
      <c r="I10" s="1284">
        <v>0.2</v>
      </c>
      <c r="J10" s="1284">
        <v>0.2</v>
      </c>
      <c r="K10" s="1284">
        <v>0.2</v>
      </c>
      <c r="L10" s="1284">
        <v>0.2</v>
      </c>
      <c r="M10" s="1284">
        <v>0.2</v>
      </c>
      <c r="N10" s="1284">
        <v>0.1889531232883247</v>
      </c>
      <c r="O10" s="1284">
        <v>0.15310026140280125</v>
      </c>
      <c r="P10" s="1284">
        <v>0.12426607698502005</v>
      </c>
      <c r="Q10" s="1284">
        <v>0.12949460537656071</v>
      </c>
      <c r="R10" s="1905">
        <v>0.2</v>
      </c>
    </row>
    <row r="11" spans="1:34" ht="21" customHeight="1">
      <c r="A11" s="2565" t="s">
        <v>632</v>
      </c>
      <c r="B11" s="1281" t="s">
        <v>628</v>
      </c>
      <c r="C11" s="1282">
        <v>571016</v>
      </c>
      <c r="D11" s="1282">
        <v>531189</v>
      </c>
      <c r="E11" s="1282">
        <v>503496</v>
      </c>
      <c r="F11" s="1282">
        <v>403529</v>
      </c>
      <c r="G11" s="1282">
        <v>405009</v>
      </c>
      <c r="H11" s="1282">
        <v>426207</v>
      </c>
      <c r="I11" s="1282">
        <v>409149</v>
      </c>
      <c r="J11" s="1282">
        <v>442634</v>
      </c>
      <c r="K11" s="1282">
        <v>425401</v>
      </c>
      <c r="L11" s="1282">
        <v>426239</v>
      </c>
      <c r="M11" s="1282">
        <v>454054</v>
      </c>
      <c r="N11" s="1282">
        <v>671959</v>
      </c>
      <c r="O11" s="1282">
        <v>645275</v>
      </c>
      <c r="P11" s="1282">
        <v>568177</v>
      </c>
      <c r="Q11" s="1282">
        <v>735180</v>
      </c>
      <c r="R11" s="1906">
        <v>787329</v>
      </c>
    </row>
    <row r="12" spans="1:34" ht="21" customHeight="1">
      <c r="A12" s="2566"/>
      <c r="B12" s="1283" t="s">
        <v>629</v>
      </c>
      <c r="C12" s="1284">
        <v>9.3000000000000007</v>
      </c>
      <c r="D12" s="1284">
        <v>8.6</v>
      </c>
      <c r="E12" s="1284">
        <v>7.9</v>
      </c>
      <c r="F12" s="1284">
        <v>6</v>
      </c>
      <c r="G12" s="1284">
        <v>5.8</v>
      </c>
      <c r="H12" s="1284">
        <v>6.2</v>
      </c>
      <c r="I12" s="1284">
        <v>6.2</v>
      </c>
      <c r="J12" s="1284">
        <v>6.6</v>
      </c>
      <c r="K12" s="1284">
        <v>6.4</v>
      </c>
      <c r="L12" s="1284">
        <v>6.3</v>
      </c>
      <c r="M12" s="1284">
        <v>6.6</v>
      </c>
      <c r="N12" s="1284">
        <v>7.091641631573915</v>
      </c>
      <c r="O12" s="1284">
        <v>6.9655059702949007</v>
      </c>
      <c r="P12" s="1284">
        <v>6.1928889415943988</v>
      </c>
      <c r="Q12" s="1284">
        <v>7.3651434303527701</v>
      </c>
      <c r="R12" s="1905">
        <v>7.8</v>
      </c>
    </row>
    <row r="13" spans="1:34" ht="21" customHeight="1">
      <c r="A13" s="2565" t="s">
        <v>633</v>
      </c>
      <c r="B13" s="1281" t="s">
        <v>628</v>
      </c>
      <c r="C13" s="1282">
        <v>370876</v>
      </c>
      <c r="D13" s="1282">
        <v>218183</v>
      </c>
      <c r="E13" s="1282">
        <v>174076</v>
      </c>
      <c r="F13" s="1282">
        <v>173494</v>
      </c>
      <c r="G13" s="1282">
        <v>174184</v>
      </c>
      <c r="H13" s="1282">
        <v>165355</v>
      </c>
      <c r="I13" s="1282">
        <v>171200</v>
      </c>
      <c r="J13" s="1282">
        <v>165346</v>
      </c>
      <c r="K13" s="1282">
        <v>161967</v>
      </c>
      <c r="L13" s="1282">
        <v>146566</v>
      </c>
      <c r="M13" s="1282">
        <v>150522</v>
      </c>
      <c r="N13" s="1282">
        <v>201362</v>
      </c>
      <c r="O13" s="1282">
        <v>178070</v>
      </c>
      <c r="P13" s="1282">
        <v>164722</v>
      </c>
      <c r="Q13" s="1282">
        <v>190212</v>
      </c>
      <c r="R13" s="1906">
        <v>196354</v>
      </c>
    </row>
    <row r="14" spans="1:34" ht="21" customHeight="1">
      <c r="A14" s="2566"/>
      <c r="B14" s="1283" t="s">
        <v>629</v>
      </c>
      <c r="C14" s="1284">
        <v>6</v>
      </c>
      <c r="D14" s="1284">
        <v>3.5</v>
      </c>
      <c r="E14" s="1284">
        <v>2.7</v>
      </c>
      <c r="F14" s="1284">
        <v>2.6</v>
      </c>
      <c r="G14" s="1284">
        <v>2.5</v>
      </c>
      <c r="H14" s="1284">
        <v>2.4</v>
      </c>
      <c r="I14" s="1284">
        <v>2.6</v>
      </c>
      <c r="J14" s="1284">
        <v>2.5</v>
      </c>
      <c r="K14" s="1284">
        <v>2.4</v>
      </c>
      <c r="L14" s="1284">
        <v>2.2000000000000002</v>
      </c>
      <c r="M14" s="1284">
        <v>2.2000000000000002</v>
      </c>
      <c r="N14" s="1284">
        <v>2.1251105234351897</v>
      </c>
      <c r="O14" s="1284">
        <v>1.9222000668403596</v>
      </c>
      <c r="P14" s="1284">
        <v>1.7954001169306617</v>
      </c>
      <c r="Q14" s="1284">
        <v>1.9055723253818946</v>
      </c>
      <c r="R14" s="1905">
        <v>2</v>
      </c>
    </row>
    <row r="15" spans="1:34" ht="21" customHeight="1">
      <c r="A15" s="2565" t="s">
        <v>634</v>
      </c>
      <c r="B15" s="1281" t="s">
        <v>628</v>
      </c>
      <c r="C15" s="1282">
        <v>627865</v>
      </c>
      <c r="D15" s="1282">
        <v>556952</v>
      </c>
      <c r="E15" s="1282">
        <v>461396</v>
      </c>
      <c r="F15" s="1282">
        <v>365372</v>
      </c>
      <c r="G15" s="1282">
        <v>368988</v>
      </c>
      <c r="H15" s="1282">
        <v>351452</v>
      </c>
      <c r="I15" s="1282">
        <v>345097</v>
      </c>
      <c r="J15" s="1282">
        <v>390366</v>
      </c>
      <c r="K15" s="1282">
        <v>469191</v>
      </c>
      <c r="L15" s="1282">
        <v>527534</v>
      </c>
      <c r="M15" s="1282">
        <v>638188</v>
      </c>
      <c r="N15" s="1282">
        <v>1200312</v>
      </c>
      <c r="O15" s="1282">
        <v>1278588</v>
      </c>
      <c r="P15" s="1282">
        <v>1432308</v>
      </c>
      <c r="Q15" s="1282">
        <v>1459779</v>
      </c>
      <c r="R15" s="1906">
        <v>1286789</v>
      </c>
    </row>
    <row r="16" spans="1:34" ht="21" customHeight="1">
      <c r="A16" s="2566"/>
      <c r="B16" s="1283" t="s">
        <v>629</v>
      </c>
      <c r="C16" s="1284">
        <v>10.199999999999999</v>
      </c>
      <c r="D16" s="1284">
        <v>9</v>
      </c>
      <c r="E16" s="1284">
        <v>7.2</v>
      </c>
      <c r="F16" s="1284">
        <v>5.4</v>
      </c>
      <c r="G16" s="1284">
        <v>5.3</v>
      </c>
      <c r="H16" s="1284">
        <v>5.0999999999999996</v>
      </c>
      <c r="I16" s="1284">
        <v>5.2</v>
      </c>
      <c r="J16" s="1284">
        <v>5.8</v>
      </c>
      <c r="K16" s="1284">
        <v>7.1</v>
      </c>
      <c r="L16" s="1284">
        <v>7.8</v>
      </c>
      <c r="M16" s="1284">
        <v>9.1999999999999993</v>
      </c>
      <c r="N16" s="1284">
        <v>12.667711199757351</v>
      </c>
      <c r="O16" s="1284">
        <v>13.801886556192965</v>
      </c>
      <c r="P16" s="1284">
        <v>15.611551284471547</v>
      </c>
      <c r="Q16" s="1284">
        <v>14.624284816802602</v>
      </c>
      <c r="R16" s="1905">
        <v>12.8</v>
      </c>
    </row>
    <row r="17" spans="1:18" ht="21" customHeight="1">
      <c r="A17" s="2565" t="s">
        <v>635</v>
      </c>
      <c r="B17" s="1281" t="s">
        <v>628</v>
      </c>
      <c r="C17" s="1282">
        <v>493979</v>
      </c>
      <c r="D17" s="1282">
        <v>444021</v>
      </c>
      <c r="E17" s="1282">
        <v>290634</v>
      </c>
      <c r="F17" s="1282">
        <v>204385</v>
      </c>
      <c r="G17" s="1282">
        <v>254308</v>
      </c>
      <c r="H17" s="1282">
        <v>253298</v>
      </c>
      <c r="I17" s="1282">
        <v>268894</v>
      </c>
      <c r="J17" s="1282">
        <v>245996</v>
      </c>
      <c r="K17" s="1282">
        <v>222609</v>
      </c>
      <c r="L17" s="1282">
        <v>239178</v>
      </c>
      <c r="M17" s="1282">
        <v>239005</v>
      </c>
      <c r="N17" s="1282">
        <v>283570</v>
      </c>
      <c r="O17" s="1282">
        <v>319289</v>
      </c>
      <c r="P17" s="1282">
        <v>286788</v>
      </c>
      <c r="Q17" s="1282">
        <v>335321</v>
      </c>
      <c r="R17" s="1906">
        <v>364683</v>
      </c>
    </row>
    <row r="18" spans="1:18" ht="21" customHeight="1">
      <c r="A18" s="2566"/>
      <c r="B18" s="1283" t="s">
        <v>629</v>
      </c>
      <c r="C18" s="1284">
        <v>8</v>
      </c>
      <c r="D18" s="1284">
        <v>7.2</v>
      </c>
      <c r="E18" s="1284">
        <v>4.5</v>
      </c>
      <c r="F18" s="1284">
        <v>3</v>
      </c>
      <c r="G18" s="1284">
        <v>3.6</v>
      </c>
      <c r="H18" s="1284">
        <v>3.7</v>
      </c>
      <c r="I18" s="1284">
        <v>4.0999999999999996</v>
      </c>
      <c r="J18" s="1284">
        <v>3.6</v>
      </c>
      <c r="K18" s="1284">
        <v>3.4</v>
      </c>
      <c r="L18" s="1284">
        <v>3.6</v>
      </c>
      <c r="M18" s="1284">
        <v>3.5</v>
      </c>
      <c r="N18" s="1284">
        <v>2.9927076167822966</v>
      </c>
      <c r="O18" s="1284">
        <v>3.4466071608995987</v>
      </c>
      <c r="P18" s="1284">
        <v>3.1258678788158876</v>
      </c>
      <c r="Q18" s="1284">
        <v>3.3592960366295617</v>
      </c>
      <c r="R18" s="1905">
        <v>3.6</v>
      </c>
    </row>
    <row r="19" spans="1:18" ht="21" customHeight="1">
      <c r="A19" s="2565" t="s">
        <v>636</v>
      </c>
      <c r="B19" s="1281" t="s">
        <v>628</v>
      </c>
      <c r="C19" s="1282">
        <v>242652</v>
      </c>
      <c r="D19" s="1282">
        <v>313427</v>
      </c>
      <c r="E19" s="1282">
        <v>290151</v>
      </c>
      <c r="F19" s="1282">
        <v>296169</v>
      </c>
      <c r="G19" s="1282">
        <v>323820</v>
      </c>
      <c r="H19" s="1282">
        <v>331027</v>
      </c>
      <c r="I19" s="1282">
        <v>357631</v>
      </c>
      <c r="J19" s="1282">
        <v>408296</v>
      </c>
      <c r="K19" s="1282">
        <v>449993</v>
      </c>
      <c r="L19" s="1282">
        <v>415194</v>
      </c>
      <c r="M19" s="1282">
        <v>441025</v>
      </c>
      <c r="N19" s="1282">
        <v>426192</v>
      </c>
      <c r="O19" s="1282">
        <v>437228</v>
      </c>
      <c r="P19" s="1282">
        <v>458890</v>
      </c>
      <c r="Q19" s="1282">
        <v>458874</v>
      </c>
      <c r="R19" s="1906">
        <v>472860</v>
      </c>
    </row>
    <row r="20" spans="1:18" ht="21" customHeight="1">
      <c r="A20" s="2566"/>
      <c r="B20" s="1283" t="s">
        <v>629</v>
      </c>
      <c r="C20" s="1284">
        <v>3.9</v>
      </c>
      <c r="D20" s="1284">
        <v>5.0999999999999996</v>
      </c>
      <c r="E20" s="1284">
        <v>4.5</v>
      </c>
      <c r="F20" s="1284">
        <v>4.4000000000000004</v>
      </c>
      <c r="G20" s="1284">
        <v>4.5999999999999996</v>
      </c>
      <c r="H20" s="1284">
        <v>4.8</v>
      </c>
      <c r="I20" s="1284">
        <v>5.4</v>
      </c>
      <c r="J20" s="1284">
        <v>6.1</v>
      </c>
      <c r="K20" s="1284">
        <v>6.8</v>
      </c>
      <c r="L20" s="1284">
        <v>6.2</v>
      </c>
      <c r="M20" s="1284">
        <v>6.4</v>
      </c>
      <c r="N20" s="1284">
        <v>4.4978948570429891</v>
      </c>
      <c r="O20" s="1284">
        <v>4.7197152289800455</v>
      </c>
      <c r="P20" s="1284">
        <v>5.0017068737528163</v>
      </c>
      <c r="Q20" s="1284">
        <v>4.5970685090177881</v>
      </c>
      <c r="R20" s="1905">
        <v>4.7</v>
      </c>
    </row>
    <row r="21" spans="1:18" ht="21" customHeight="1">
      <c r="A21" s="2565" t="s">
        <v>637</v>
      </c>
      <c r="B21" s="1281" t="s">
        <v>628</v>
      </c>
      <c r="C21" s="1282">
        <v>6293</v>
      </c>
      <c r="D21" s="1282">
        <v>12976</v>
      </c>
      <c r="E21" s="1282">
        <v>12611</v>
      </c>
      <c r="F21" s="1282">
        <v>11932</v>
      </c>
      <c r="G21" s="1282">
        <v>13072</v>
      </c>
      <c r="H21" s="1282">
        <v>12775</v>
      </c>
      <c r="I21" s="1282">
        <v>14069</v>
      </c>
      <c r="J21" s="1282">
        <v>16781</v>
      </c>
      <c r="K21" s="1282">
        <v>17390</v>
      </c>
      <c r="L21" s="1282">
        <v>25951</v>
      </c>
      <c r="M21" s="1282">
        <v>27889</v>
      </c>
      <c r="N21" s="1282">
        <v>34597</v>
      </c>
      <c r="O21" s="1282">
        <v>25612</v>
      </c>
      <c r="P21" s="1282">
        <v>23308</v>
      </c>
      <c r="Q21" s="1282">
        <v>24563</v>
      </c>
      <c r="R21" s="1906">
        <v>22770</v>
      </c>
    </row>
    <row r="22" spans="1:18" ht="21" customHeight="1">
      <c r="A22" s="2566"/>
      <c r="B22" s="1283" t="s">
        <v>629</v>
      </c>
      <c r="C22" s="1284">
        <v>0.1</v>
      </c>
      <c r="D22" s="1284">
        <v>0.2</v>
      </c>
      <c r="E22" s="1284">
        <v>0.2</v>
      </c>
      <c r="F22" s="1284">
        <v>0.2</v>
      </c>
      <c r="G22" s="1284">
        <v>0.2</v>
      </c>
      <c r="H22" s="1284">
        <v>0.2</v>
      </c>
      <c r="I22" s="1284">
        <v>0.2</v>
      </c>
      <c r="J22" s="1284">
        <v>0.2</v>
      </c>
      <c r="K22" s="1284">
        <v>0.3</v>
      </c>
      <c r="L22" s="1284">
        <v>0.4</v>
      </c>
      <c r="M22" s="1284">
        <v>0.4</v>
      </c>
      <c r="N22" s="1284">
        <v>0.36512573762322215</v>
      </c>
      <c r="O22" s="1284">
        <v>0.27647210710347214</v>
      </c>
      <c r="P22" s="1284">
        <v>0.25404733991464323</v>
      </c>
      <c r="Q22" s="1284">
        <v>0.24607581555504107</v>
      </c>
      <c r="R22" s="1905">
        <v>0.2</v>
      </c>
    </row>
    <row r="23" spans="1:18" ht="21" customHeight="1">
      <c r="A23" s="2565" t="s">
        <v>638</v>
      </c>
      <c r="B23" s="1281" t="s">
        <v>628</v>
      </c>
      <c r="C23" s="1282">
        <v>146814</v>
      </c>
      <c r="D23" s="1282">
        <v>150597</v>
      </c>
      <c r="E23" s="1282">
        <v>123662</v>
      </c>
      <c r="F23" s="1282">
        <v>138490</v>
      </c>
      <c r="G23" s="1282">
        <v>178555</v>
      </c>
      <c r="H23" s="1282">
        <v>160850</v>
      </c>
      <c r="I23" s="1282">
        <v>158268</v>
      </c>
      <c r="J23" s="1282">
        <v>150288</v>
      </c>
      <c r="K23" s="1282">
        <v>157055</v>
      </c>
      <c r="L23" s="1282">
        <v>157421</v>
      </c>
      <c r="M23" s="1282">
        <v>165763</v>
      </c>
      <c r="N23" s="1282">
        <v>180678</v>
      </c>
      <c r="O23" s="1282">
        <v>189857</v>
      </c>
      <c r="P23" s="1282">
        <v>196813</v>
      </c>
      <c r="Q23" s="1282">
        <v>189660</v>
      </c>
      <c r="R23" s="1906">
        <v>191118</v>
      </c>
    </row>
    <row r="24" spans="1:18" ht="21" customHeight="1">
      <c r="A24" s="2566"/>
      <c r="B24" s="1283" t="s">
        <v>629</v>
      </c>
      <c r="C24" s="1284">
        <v>2.4</v>
      </c>
      <c r="D24" s="1284">
        <v>2.4</v>
      </c>
      <c r="E24" s="1284">
        <v>1.9</v>
      </c>
      <c r="F24" s="1284">
        <v>2</v>
      </c>
      <c r="G24" s="1284">
        <v>2.6</v>
      </c>
      <c r="H24" s="1284">
        <v>2.2999999999999998</v>
      </c>
      <c r="I24" s="1284">
        <v>2.4</v>
      </c>
      <c r="J24" s="1284">
        <v>2.2000000000000002</v>
      </c>
      <c r="K24" s="1284">
        <v>2.4</v>
      </c>
      <c r="L24" s="1284">
        <v>2.2999999999999998</v>
      </c>
      <c r="M24" s="1284">
        <v>2.4</v>
      </c>
      <c r="N24" s="1284">
        <v>1.9068181640688076</v>
      </c>
      <c r="O24" s="1284">
        <v>2.0494363906896731</v>
      </c>
      <c r="P24" s="1284">
        <v>2.1451784413343349</v>
      </c>
      <c r="Q24" s="1284">
        <v>1.9000423066469523</v>
      </c>
      <c r="R24" s="1905">
        <v>1.9</v>
      </c>
    </row>
    <row r="25" spans="1:18" ht="21" customHeight="1">
      <c r="A25" s="2565" t="s">
        <v>639</v>
      </c>
      <c r="B25" s="1281" t="s">
        <v>628</v>
      </c>
      <c r="C25" s="1282">
        <v>41728</v>
      </c>
      <c r="D25" s="1282">
        <v>35139</v>
      </c>
      <c r="E25" s="1282">
        <v>24496</v>
      </c>
      <c r="F25" s="1282">
        <v>18615</v>
      </c>
      <c r="G25" s="1282">
        <v>21455</v>
      </c>
      <c r="H25" s="1282">
        <v>18793</v>
      </c>
      <c r="I25" s="1282">
        <v>13541</v>
      </c>
      <c r="J25" s="1282">
        <v>12577</v>
      </c>
      <c r="K25" s="1282">
        <v>12453</v>
      </c>
      <c r="L25" s="1282">
        <v>12178</v>
      </c>
      <c r="M25" s="1282">
        <v>9664</v>
      </c>
      <c r="N25" s="1282">
        <v>13033</v>
      </c>
      <c r="O25" s="1282">
        <v>13610</v>
      </c>
      <c r="P25" s="1282">
        <v>12354</v>
      </c>
      <c r="Q25" s="1282">
        <v>13139</v>
      </c>
      <c r="R25" s="1906">
        <v>14475</v>
      </c>
    </row>
    <row r="26" spans="1:18" ht="21" customHeight="1">
      <c r="A26" s="2566"/>
      <c r="B26" s="1283" t="s">
        <v>629</v>
      </c>
      <c r="C26" s="1284">
        <v>0.7</v>
      </c>
      <c r="D26" s="1284">
        <v>0.6</v>
      </c>
      <c r="E26" s="1284">
        <v>0.4</v>
      </c>
      <c r="F26" s="1284">
        <v>0.3</v>
      </c>
      <c r="G26" s="1284">
        <v>0.3</v>
      </c>
      <c r="H26" s="1284">
        <v>0.3</v>
      </c>
      <c r="I26" s="1284">
        <v>0.2</v>
      </c>
      <c r="J26" s="1284">
        <v>0.2</v>
      </c>
      <c r="K26" s="1284">
        <v>0.2</v>
      </c>
      <c r="L26" s="1284">
        <v>0.2</v>
      </c>
      <c r="M26" s="1284">
        <v>0.1</v>
      </c>
      <c r="N26" s="1284">
        <v>0.13754613805946916</v>
      </c>
      <c r="O26" s="1284">
        <v>0.14691493743863251</v>
      </c>
      <c r="P26" s="1284">
        <v>0.13465337383325479</v>
      </c>
      <c r="Q26" s="1284">
        <v>0.13162847130145683</v>
      </c>
      <c r="R26" s="1905">
        <v>0.1</v>
      </c>
    </row>
    <row r="27" spans="1:18" ht="21" customHeight="1">
      <c r="A27" s="2565" t="s">
        <v>640</v>
      </c>
      <c r="B27" s="1281" t="s">
        <v>628</v>
      </c>
      <c r="C27" s="1282">
        <v>126979</v>
      </c>
      <c r="D27" s="1282">
        <v>173897</v>
      </c>
      <c r="E27" s="1282">
        <v>188832</v>
      </c>
      <c r="F27" s="1282">
        <v>195706</v>
      </c>
      <c r="G27" s="1282">
        <v>213533</v>
      </c>
      <c r="H27" s="1282">
        <v>214196</v>
      </c>
      <c r="I27" s="1282">
        <v>210838</v>
      </c>
      <c r="J27" s="1282">
        <v>219583</v>
      </c>
      <c r="K27" s="1282">
        <v>216591</v>
      </c>
      <c r="L27" s="1282">
        <v>223245</v>
      </c>
      <c r="M27" s="1282">
        <v>204357</v>
      </c>
      <c r="N27" s="1282">
        <v>207710</v>
      </c>
      <c r="O27" s="1282">
        <v>198052</v>
      </c>
      <c r="P27" s="1282">
        <v>200405</v>
      </c>
      <c r="Q27" s="1282">
        <v>205938</v>
      </c>
      <c r="R27" s="1906">
        <v>211661</v>
      </c>
    </row>
    <row r="28" spans="1:18" ht="21" customHeight="1">
      <c r="A28" s="2566"/>
      <c r="B28" s="1283" t="s">
        <v>629</v>
      </c>
      <c r="C28" s="1284">
        <v>2.1</v>
      </c>
      <c r="D28" s="1284">
        <v>2.8</v>
      </c>
      <c r="E28" s="1284">
        <v>3</v>
      </c>
      <c r="F28" s="1284">
        <v>2.9</v>
      </c>
      <c r="G28" s="1284">
        <v>3.1</v>
      </c>
      <c r="H28" s="1284">
        <v>3.1</v>
      </c>
      <c r="I28" s="1284">
        <v>3.2</v>
      </c>
      <c r="J28" s="1284">
        <v>3.3</v>
      </c>
      <c r="K28" s="1284">
        <v>3.3</v>
      </c>
      <c r="L28" s="1284">
        <v>3.3</v>
      </c>
      <c r="M28" s="1284">
        <v>3</v>
      </c>
      <c r="N28" s="1284">
        <v>2.1921052970407686</v>
      </c>
      <c r="O28" s="1284">
        <v>2.1378983974721564</v>
      </c>
      <c r="P28" s="1284">
        <v>2.1843297217948376</v>
      </c>
      <c r="Q28" s="1284">
        <v>2.063117750428451</v>
      </c>
      <c r="R28" s="1905">
        <v>2.1</v>
      </c>
    </row>
    <row r="29" spans="1:18" ht="21" customHeight="1">
      <c r="A29" s="2568" t="s">
        <v>641</v>
      </c>
      <c r="B29" s="1281" t="s">
        <v>628</v>
      </c>
      <c r="C29" s="1285">
        <v>569787</v>
      </c>
      <c r="D29" s="1285">
        <v>735600</v>
      </c>
      <c r="E29" s="1285">
        <v>946601</v>
      </c>
      <c r="F29" s="1285">
        <v>973460</v>
      </c>
      <c r="G29" s="1285">
        <v>1025471</v>
      </c>
      <c r="H29" s="1285">
        <v>1059124</v>
      </c>
      <c r="I29" s="1285">
        <v>1020795</v>
      </c>
      <c r="J29" s="1285">
        <v>1067955</v>
      </c>
      <c r="K29" s="1285">
        <v>1040023</v>
      </c>
      <c r="L29" s="1285">
        <v>1122390</v>
      </c>
      <c r="M29" s="1285">
        <v>1122048</v>
      </c>
      <c r="N29" s="1285">
        <v>1353001</v>
      </c>
      <c r="O29" s="1285">
        <v>1298865</v>
      </c>
      <c r="P29" s="1285">
        <v>1408354</v>
      </c>
      <c r="Q29" s="1285">
        <v>1577308</v>
      </c>
      <c r="R29" s="1907">
        <v>1422445</v>
      </c>
    </row>
    <row r="30" spans="1:18" ht="21" customHeight="1" thickBot="1">
      <c r="A30" s="2569"/>
      <c r="B30" s="1286" t="s">
        <v>629</v>
      </c>
      <c r="C30" s="1287">
        <v>9.1999999999999993</v>
      </c>
      <c r="D30" s="1287">
        <v>11.9</v>
      </c>
      <c r="E30" s="1287">
        <v>14.8</v>
      </c>
      <c r="F30" s="1287">
        <v>14.4</v>
      </c>
      <c r="G30" s="1287">
        <v>14.7</v>
      </c>
      <c r="H30" s="1287">
        <v>15.4</v>
      </c>
      <c r="I30" s="1287">
        <v>15.5</v>
      </c>
      <c r="J30" s="1287">
        <v>15.8</v>
      </c>
      <c r="K30" s="1287">
        <v>15.7</v>
      </c>
      <c r="L30" s="1287">
        <v>16.7</v>
      </c>
      <c r="M30" s="1287">
        <v>16.2</v>
      </c>
      <c r="N30" s="1287">
        <v>14.279142357139554</v>
      </c>
      <c r="O30" s="1287">
        <v>14.020769303176298</v>
      </c>
      <c r="P30" s="1287">
        <v>15.350462817837112</v>
      </c>
      <c r="Q30" s="1287">
        <v>15.801707954300806</v>
      </c>
      <c r="R30" s="1908">
        <v>14.2</v>
      </c>
    </row>
    <row r="31" spans="1:18" ht="21" customHeight="1" thickTop="1">
      <c r="A31" s="2570" t="s">
        <v>236</v>
      </c>
      <c r="B31" s="1281" t="s">
        <v>628</v>
      </c>
      <c r="C31" s="1282">
        <v>6168062</v>
      </c>
      <c r="D31" s="1282">
        <v>6182631</v>
      </c>
      <c r="E31" s="1282">
        <v>6390722</v>
      </c>
      <c r="F31" s="1282">
        <v>6779099</v>
      </c>
      <c r="G31" s="1282">
        <v>6976712</v>
      </c>
      <c r="H31" s="1282">
        <v>6894014</v>
      </c>
      <c r="I31" s="1282">
        <v>6589762</v>
      </c>
      <c r="J31" s="1282">
        <v>6748121</v>
      </c>
      <c r="K31" s="1282">
        <v>6623860</v>
      </c>
      <c r="L31" s="1282">
        <v>6721317</v>
      </c>
      <c r="M31" s="1282">
        <v>6907722</v>
      </c>
      <c r="N31" s="1282">
        <v>9475366</v>
      </c>
      <c r="O31" s="1282">
        <v>9263864</v>
      </c>
      <c r="P31" s="1282">
        <v>9174668</v>
      </c>
      <c r="Q31" s="1282">
        <v>9981883</v>
      </c>
      <c r="R31" s="1906">
        <v>10033216</v>
      </c>
    </row>
    <row r="32" spans="1:18" ht="21" customHeight="1">
      <c r="A32" s="2566"/>
      <c r="B32" s="1283" t="s">
        <v>629</v>
      </c>
      <c r="C32" s="1284">
        <v>100</v>
      </c>
      <c r="D32" s="1284">
        <v>100</v>
      </c>
      <c r="E32" s="1284">
        <v>100</v>
      </c>
      <c r="F32" s="1284">
        <v>100</v>
      </c>
      <c r="G32" s="1284">
        <v>100</v>
      </c>
      <c r="H32" s="1284">
        <v>100</v>
      </c>
      <c r="I32" s="1284">
        <v>100</v>
      </c>
      <c r="J32" s="1284">
        <v>100</v>
      </c>
      <c r="K32" s="1284">
        <v>100</v>
      </c>
      <c r="L32" s="1284">
        <v>100</v>
      </c>
      <c r="M32" s="1284">
        <v>100</v>
      </c>
      <c r="N32" s="1284">
        <v>100</v>
      </c>
      <c r="O32" s="1284">
        <v>100</v>
      </c>
      <c r="P32" s="1284">
        <v>100</v>
      </c>
      <c r="Q32" s="1284">
        <v>100</v>
      </c>
      <c r="R32" s="1905">
        <v>100</v>
      </c>
    </row>
    <row r="33" spans="1:34" s="208" customFormat="1" ht="18" customHeight="1">
      <c r="A33" s="1288" t="s">
        <v>33</v>
      </c>
      <c r="B33" s="1288"/>
      <c r="C33" s="1289"/>
      <c r="D33" s="1289"/>
      <c r="E33" s="1289"/>
      <c r="F33" s="1289"/>
      <c r="G33" s="1289"/>
      <c r="H33" s="1289"/>
      <c r="I33" s="1289"/>
      <c r="J33" s="1289"/>
      <c r="K33" s="1289"/>
      <c r="L33" s="1289"/>
      <c r="M33" s="1289"/>
      <c r="N33" s="1289"/>
      <c r="O33" s="1289"/>
      <c r="P33" s="1289"/>
      <c r="Q33" s="1289"/>
      <c r="R33" s="438"/>
    </row>
    <row r="34" spans="1:34" s="208" customFormat="1" ht="14.25" customHeight="1">
      <c r="A34" s="131" t="s">
        <v>642</v>
      </c>
      <c r="B34" s="1091"/>
      <c r="C34" s="438"/>
      <c r="D34" s="438"/>
      <c r="E34" s="438"/>
      <c r="F34" s="438"/>
      <c r="G34" s="438"/>
      <c r="H34" s="438"/>
      <c r="I34" s="438"/>
      <c r="J34" s="438"/>
      <c r="K34" s="438"/>
      <c r="L34" s="438"/>
      <c r="M34" s="438"/>
      <c r="N34" s="438"/>
      <c r="O34" s="438"/>
      <c r="P34" s="438"/>
      <c r="Q34" s="438"/>
      <c r="R34" s="438"/>
      <c r="S34" s="36"/>
      <c r="T34" s="36"/>
      <c r="U34" s="36"/>
      <c r="V34" s="36"/>
      <c r="W34" s="36"/>
      <c r="X34" s="36"/>
      <c r="Y34" s="36"/>
      <c r="Z34" s="36"/>
      <c r="AA34" s="36"/>
      <c r="AB34" s="36"/>
      <c r="AC34" s="36"/>
      <c r="AD34" s="36"/>
      <c r="AE34" s="36"/>
      <c r="AF34" s="36"/>
      <c r="AG34" s="36"/>
      <c r="AH34" s="36"/>
    </row>
    <row r="35" spans="1:34" s="208" customFormat="1">
      <c r="A35" s="131" t="s">
        <v>592</v>
      </c>
      <c r="B35" s="1091"/>
      <c r="C35" s="438"/>
      <c r="D35" s="438"/>
      <c r="E35" s="438"/>
      <c r="F35" s="438"/>
      <c r="G35" s="438"/>
      <c r="H35" s="438"/>
      <c r="I35" s="438"/>
      <c r="J35" s="438"/>
      <c r="K35" s="438"/>
      <c r="L35" s="438"/>
      <c r="M35" s="438"/>
      <c r="N35" s="438"/>
      <c r="O35" s="438"/>
      <c r="P35" s="438"/>
      <c r="Q35" s="438"/>
      <c r="R35" s="438"/>
    </row>
    <row r="36" spans="1:34" s="208" customFormat="1">
      <c r="A36" s="131" t="s">
        <v>593</v>
      </c>
      <c r="B36" s="1091"/>
      <c r="C36" s="438"/>
      <c r="D36" s="438"/>
      <c r="E36" s="438"/>
      <c r="F36" s="438"/>
      <c r="G36" s="438"/>
      <c r="H36" s="438"/>
      <c r="I36" s="438"/>
      <c r="J36" s="438"/>
      <c r="K36" s="438"/>
      <c r="L36" s="438"/>
      <c r="M36" s="438"/>
      <c r="N36" s="438"/>
      <c r="O36" s="438"/>
      <c r="P36" s="438"/>
      <c r="Q36" s="438"/>
      <c r="R36" s="438"/>
    </row>
    <row r="37" spans="1:34" s="208" customFormat="1">
      <c r="A37" s="131" t="s">
        <v>643</v>
      </c>
      <c r="B37" s="1091"/>
      <c r="C37" s="438"/>
      <c r="D37" s="438"/>
      <c r="E37" s="438"/>
      <c r="F37" s="438"/>
      <c r="G37" s="438"/>
      <c r="H37" s="438"/>
      <c r="I37" s="438"/>
      <c r="J37" s="438"/>
      <c r="K37" s="438"/>
      <c r="L37" s="438"/>
      <c r="M37" s="438"/>
      <c r="N37" s="438"/>
      <c r="O37" s="438"/>
      <c r="P37" s="438"/>
      <c r="Q37" s="438"/>
      <c r="R37" s="438"/>
    </row>
    <row r="38" spans="1:34" s="208" customFormat="1">
      <c r="A38" s="21" t="s">
        <v>1742</v>
      </c>
      <c r="B38" s="36"/>
      <c r="C38" s="36"/>
      <c r="D38" s="36"/>
      <c r="E38" s="36"/>
      <c r="F38" s="36"/>
      <c r="G38" s="36"/>
      <c r="H38" s="36"/>
      <c r="I38" s="36"/>
      <c r="J38" s="36"/>
      <c r="K38" s="36"/>
      <c r="L38" s="36"/>
      <c r="M38" s="36"/>
      <c r="N38" s="36"/>
      <c r="O38" s="36"/>
      <c r="P38" s="36"/>
      <c r="Q38" s="36"/>
      <c r="R38" s="36"/>
    </row>
    <row r="39" spans="1:34" s="208" customFormat="1">
      <c r="A39" s="21" t="s">
        <v>644</v>
      </c>
    </row>
    <row r="40" spans="1:34" s="208" customFormat="1">
      <c r="A40" s="21" t="s">
        <v>645</v>
      </c>
    </row>
    <row r="41" spans="1:34" s="287" customFormat="1">
      <c r="A41" s="21" t="s">
        <v>1743</v>
      </c>
      <c r="B41" s="208"/>
      <c r="C41" s="208"/>
      <c r="D41" s="208"/>
      <c r="E41" s="208"/>
      <c r="F41" s="208"/>
      <c r="G41" s="208"/>
      <c r="H41" s="208"/>
      <c r="I41" s="208"/>
      <c r="J41" s="208"/>
      <c r="K41" s="208"/>
      <c r="L41" s="208"/>
      <c r="M41" s="208"/>
      <c r="N41" s="208"/>
      <c r="O41" s="208"/>
      <c r="P41" s="208"/>
      <c r="Q41" s="208"/>
      <c r="R41" s="208"/>
    </row>
    <row r="42" spans="1:34" s="208" customFormat="1" ht="8.25" customHeight="1">
      <c r="A42" s="287"/>
    </row>
    <row r="43" spans="1:34" s="208" customFormat="1">
      <c r="A43" s="21" t="s">
        <v>595</v>
      </c>
    </row>
    <row r="44" spans="1:34" s="208" customFormat="1">
      <c r="A44" s="204" t="s">
        <v>624</v>
      </c>
      <c r="B44" s="287"/>
      <c r="C44" s="287"/>
      <c r="D44" s="287"/>
      <c r="E44" s="287"/>
      <c r="F44" s="287"/>
      <c r="G44" s="287"/>
      <c r="H44" s="287"/>
      <c r="I44" s="287"/>
      <c r="J44" s="287"/>
      <c r="K44" s="287"/>
      <c r="L44" s="287"/>
      <c r="M44" s="287"/>
      <c r="N44" s="287"/>
      <c r="O44" s="287"/>
      <c r="P44" s="287"/>
      <c r="Q44" s="287"/>
    </row>
  </sheetData>
  <mergeCells count="15">
    <mergeCell ref="A27:A28"/>
    <mergeCell ref="A29:A30"/>
    <mergeCell ref="A31:A32"/>
    <mergeCell ref="A15:A16"/>
    <mergeCell ref="A17:A18"/>
    <mergeCell ref="A19:A20"/>
    <mergeCell ref="A21:A22"/>
    <mergeCell ref="A23:A24"/>
    <mergeCell ref="A25:A26"/>
    <mergeCell ref="A13:A14"/>
    <mergeCell ref="A1:Q1"/>
    <mergeCell ref="A5:A6"/>
    <mergeCell ref="A7:A8"/>
    <mergeCell ref="A9:A10"/>
    <mergeCell ref="A11:A12"/>
  </mergeCells>
  <phoneticPr fontId="2"/>
  <hyperlinks>
    <hyperlink ref="A44" r:id="rId1" xr:uid="{09003EF3-1FE2-45EA-8568-31030844FFF8}"/>
  </hyperlinks>
  <pageMargins left="0.43307086614173229" right="0.43307086614173229" top="0.3543307086614173" bottom="0.3543307086614173" header="0.31496062992125984" footer="0.31496062992125984"/>
  <pageSetup paperSize="9" scale="44" orientation="portrait" verticalDpi="4294967292"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BDD0B-123D-4434-ADFE-023BE98A1FE9}">
  <dimension ref="A1:G110"/>
  <sheetViews>
    <sheetView topLeftCell="B1" zoomScaleNormal="100" zoomScaleSheetLayoutView="100" workbookViewId="0">
      <selection activeCell="I111" sqref="I111"/>
    </sheetView>
  </sheetViews>
  <sheetFormatPr defaultColWidth="9" defaultRowHeight="14"/>
  <cols>
    <col min="1" max="1" width="2.5" style="1" customWidth="1"/>
    <col min="2" max="2" width="2.33203125" style="1" customWidth="1"/>
    <col min="3" max="3" width="1.08203125" style="1" customWidth="1"/>
    <col min="4" max="4" width="6.08203125" style="6" customWidth="1"/>
    <col min="5" max="5" width="48.83203125" style="498" customWidth="1"/>
    <col min="6" max="6" width="21.25" style="2" customWidth="1"/>
    <col min="7" max="7" width="2.58203125" style="2" customWidth="1"/>
    <col min="8" max="16384" width="9" style="1"/>
  </cols>
  <sheetData>
    <row r="1" spans="1:7" ht="21" customHeight="1">
      <c r="A1" s="2241" t="s">
        <v>1561</v>
      </c>
      <c r="B1" s="2241"/>
      <c r="C1" s="2241"/>
      <c r="D1" s="2241"/>
      <c r="E1" s="2241"/>
      <c r="F1" s="2241"/>
      <c r="G1" s="2241"/>
    </row>
    <row r="2" spans="1:7" ht="8.25" customHeight="1">
      <c r="A2" s="2"/>
      <c r="B2" s="3"/>
      <c r="C2" s="2"/>
      <c r="D2" s="4"/>
      <c r="E2" s="151"/>
    </row>
    <row r="3" spans="1:7" s="5" customFormat="1" ht="7.5" customHeight="1">
      <c r="A3" s="3"/>
      <c r="B3" s="3"/>
      <c r="C3" s="1014"/>
      <c r="D3" s="1015"/>
      <c r="E3" s="151"/>
      <c r="F3" s="3"/>
      <c r="G3" s="3"/>
    </row>
    <row r="4" spans="1:7" ht="16.5" customHeight="1">
      <c r="A4" s="2"/>
      <c r="B4" s="1016" t="s">
        <v>1562</v>
      </c>
      <c r="C4" s="1017"/>
      <c r="D4" s="1018"/>
      <c r="E4" s="1019"/>
      <c r="F4" s="1020"/>
    </row>
    <row r="5" spans="1:7" ht="5.25" customHeight="1">
      <c r="A5" s="2"/>
      <c r="B5" s="2"/>
      <c r="C5" s="1021"/>
      <c r="D5" s="4"/>
      <c r="E5" s="151"/>
    </row>
    <row r="6" spans="1:7" s="1026" customFormat="1" ht="16.5" customHeight="1">
      <c r="A6" s="1022"/>
      <c r="B6" s="1022"/>
      <c r="C6" s="1023" t="s">
        <v>1563</v>
      </c>
      <c r="D6" s="1024"/>
      <c r="E6" s="1025" t="s">
        <v>1564</v>
      </c>
      <c r="F6" s="1025"/>
      <c r="G6" s="1022"/>
    </row>
    <row r="7" spans="1:7" ht="13.5" customHeight="1">
      <c r="A7" s="2"/>
      <c r="B7" s="2"/>
      <c r="C7" s="1027"/>
      <c r="D7" s="1028" t="s">
        <v>1565</v>
      </c>
      <c r="E7" s="1029" t="s">
        <v>1566</v>
      </c>
      <c r="F7" s="1030"/>
      <c r="G7" s="151"/>
    </row>
    <row r="8" spans="1:7" ht="13.5" customHeight="1">
      <c r="A8" s="2"/>
      <c r="B8" s="2"/>
      <c r="C8" s="1027"/>
      <c r="D8" s="1028" t="s">
        <v>1567</v>
      </c>
      <c r="E8" s="1029" t="s">
        <v>1568</v>
      </c>
      <c r="F8" s="1030"/>
      <c r="G8" s="151"/>
    </row>
    <row r="9" spans="1:7" ht="13.5" customHeight="1">
      <c r="A9" s="2"/>
      <c r="B9" s="2"/>
      <c r="C9" s="1027"/>
      <c r="D9" s="1028" t="s">
        <v>1569</v>
      </c>
      <c r="E9" s="1029" t="s">
        <v>1570</v>
      </c>
      <c r="F9" s="1030"/>
      <c r="G9" s="151"/>
    </row>
    <row r="10" spans="1:7" ht="13.5" customHeight="1">
      <c r="A10" s="2"/>
      <c r="B10" s="2"/>
      <c r="C10" s="1027"/>
      <c r="D10" s="1028" t="s">
        <v>1571</v>
      </c>
      <c r="E10" s="1029" t="s">
        <v>1572</v>
      </c>
      <c r="F10" s="1030"/>
      <c r="G10" s="151"/>
    </row>
    <row r="11" spans="1:7" ht="13.5" customHeight="1">
      <c r="A11" s="2"/>
      <c r="B11" s="2"/>
      <c r="C11" s="1027"/>
      <c r="D11" s="1028" t="s">
        <v>1573</v>
      </c>
      <c r="E11" s="1029" t="s">
        <v>1574</v>
      </c>
      <c r="F11" s="1030"/>
      <c r="G11" s="151"/>
    </row>
    <row r="12" spans="1:7" ht="13.5" customHeight="1">
      <c r="A12" s="2"/>
      <c r="B12" s="2"/>
      <c r="C12" s="1027"/>
      <c r="D12" s="1028" t="s">
        <v>1575</v>
      </c>
      <c r="E12" s="1029" t="s">
        <v>1576</v>
      </c>
      <c r="F12" s="1030"/>
      <c r="G12" s="151"/>
    </row>
    <row r="13" spans="1:7" s="5" customFormat="1" ht="3.75" customHeight="1">
      <c r="A13" s="3"/>
      <c r="B13" s="3"/>
      <c r="C13" s="3"/>
      <c r="D13" s="1015"/>
      <c r="E13" s="1031"/>
      <c r="F13" s="3"/>
      <c r="G13" s="3"/>
    </row>
    <row r="14" spans="1:7" s="1026" customFormat="1" ht="16.5" customHeight="1">
      <c r="A14" s="1022"/>
      <c r="B14" s="1022"/>
      <c r="C14" s="1023" t="s">
        <v>1577</v>
      </c>
      <c r="D14" s="1024"/>
      <c r="E14" s="1025" t="s">
        <v>1578</v>
      </c>
      <c r="F14" s="1025"/>
      <c r="G14" s="1022"/>
    </row>
    <row r="15" spans="1:7" ht="13.5" customHeight="1">
      <c r="A15" s="2"/>
      <c r="B15" s="2"/>
      <c r="C15" s="1027"/>
      <c r="D15" s="1028" t="s">
        <v>1579</v>
      </c>
      <c r="E15" s="1029" t="s">
        <v>1580</v>
      </c>
      <c r="F15" s="1030"/>
      <c r="G15" s="151"/>
    </row>
    <row r="16" spans="1:7" ht="13.5" customHeight="1">
      <c r="A16" s="2"/>
      <c r="B16" s="2"/>
      <c r="C16" s="1027"/>
      <c r="D16" s="1028" t="s">
        <v>1581</v>
      </c>
      <c r="E16" s="1029" t="s">
        <v>1582</v>
      </c>
      <c r="F16" s="1030"/>
      <c r="G16" s="151"/>
    </row>
    <row r="17" spans="1:7" ht="13.5" customHeight="1">
      <c r="A17" s="2"/>
      <c r="B17" s="2"/>
      <c r="C17" s="1027"/>
      <c r="D17" s="1028" t="s">
        <v>1583</v>
      </c>
      <c r="E17" s="1029" t="s">
        <v>1584</v>
      </c>
      <c r="F17" s="1030"/>
      <c r="G17" s="151"/>
    </row>
    <row r="18" spans="1:7" ht="13.5" customHeight="1">
      <c r="A18" s="2"/>
      <c r="B18" s="2"/>
      <c r="C18" s="1027"/>
      <c r="D18" s="1028" t="s">
        <v>1585</v>
      </c>
      <c r="E18" s="1029" t="s">
        <v>1586</v>
      </c>
      <c r="F18" s="1030"/>
      <c r="G18" s="151"/>
    </row>
    <row r="19" spans="1:7" ht="13.5" customHeight="1">
      <c r="A19" s="2"/>
      <c r="B19" s="2"/>
      <c r="C19" s="1027"/>
      <c r="D19" s="1028" t="s">
        <v>1587</v>
      </c>
      <c r="E19" s="1029" t="s">
        <v>1084</v>
      </c>
      <c r="F19" s="1030"/>
      <c r="G19" s="151"/>
    </row>
    <row r="20" spans="1:7" ht="13.5" customHeight="1">
      <c r="A20" s="2"/>
      <c r="B20" s="2"/>
      <c r="C20" s="1027"/>
      <c r="D20" s="1028" t="s">
        <v>1588</v>
      </c>
      <c r="E20" s="1029" t="s">
        <v>1717</v>
      </c>
      <c r="F20" s="1030"/>
      <c r="G20" s="151"/>
    </row>
    <row r="21" spans="1:7" ht="13.5" customHeight="1">
      <c r="A21" s="2"/>
      <c r="B21" s="2"/>
      <c r="C21" s="1027"/>
      <c r="D21" s="1028" t="s">
        <v>1589</v>
      </c>
      <c r="E21" s="1029" t="s">
        <v>1718</v>
      </c>
      <c r="F21" s="1030"/>
      <c r="G21" s="151"/>
    </row>
    <row r="22" spans="1:7" ht="13.5" customHeight="1">
      <c r="A22" s="2"/>
      <c r="B22" s="2"/>
      <c r="C22" s="1027"/>
      <c r="D22" s="1028" t="s">
        <v>1590</v>
      </c>
      <c r="E22" s="1029" t="s">
        <v>1137</v>
      </c>
      <c r="F22" s="1030"/>
      <c r="G22" s="151"/>
    </row>
    <row r="23" spans="1:7" s="5" customFormat="1" ht="3.75" customHeight="1">
      <c r="A23" s="3"/>
      <c r="B23" s="3"/>
      <c r="C23" s="3"/>
      <c r="D23" s="1015"/>
      <c r="E23" s="1031"/>
      <c r="F23" s="3"/>
      <c r="G23" s="3"/>
    </row>
    <row r="24" spans="1:7" s="1026" customFormat="1" ht="16.5" customHeight="1">
      <c r="A24" s="1022"/>
      <c r="B24" s="1022"/>
      <c r="C24" s="1023" t="s">
        <v>1591</v>
      </c>
      <c r="D24" s="1024"/>
      <c r="E24" s="1025" t="s">
        <v>1592</v>
      </c>
      <c r="F24" s="1025"/>
      <c r="G24" s="1022"/>
    </row>
    <row r="25" spans="1:7" ht="13.5" customHeight="1">
      <c r="A25" s="2"/>
      <c r="B25" s="2"/>
      <c r="C25" s="1027"/>
      <c r="D25" s="1028" t="s">
        <v>1593</v>
      </c>
      <c r="E25" s="1029" t="s">
        <v>0</v>
      </c>
      <c r="F25" s="1030"/>
      <c r="G25" s="151"/>
    </row>
    <row r="26" spans="1:7" ht="13.5" customHeight="1">
      <c r="A26" s="2"/>
      <c r="B26" s="2"/>
      <c r="C26" s="1027"/>
      <c r="D26" s="1028" t="s">
        <v>1594</v>
      </c>
      <c r="E26" s="1029" t="s">
        <v>1595</v>
      </c>
      <c r="F26" s="1030"/>
      <c r="G26" s="151"/>
    </row>
    <row r="27" spans="1:7" ht="13.5" customHeight="1">
      <c r="A27" s="2"/>
      <c r="B27" s="2"/>
      <c r="C27" s="1027"/>
      <c r="D27" s="1028" t="s">
        <v>1596</v>
      </c>
      <c r="E27" s="1029" t="s">
        <v>1597</v>
      </c>
      <c r="F27" s="1030"/>
      <c r="G27" s="151"/>
    </row>
    <row r="28" spans="1:7" ht="13.5" customHeight="1">
      <c r="A28" s="2"/>
      <c r="B28" s="2"/>
      <c r="C28" s="1027"/>
      <c r="D28" s="1028" t="s">
        <v>1598</v>
      </c>
      <c r="E28" s="1029" t="s">
        <v>1599</v>
      </c>
      <c r="F28" s="1030"/>
      <c r="G28" s="151"/>
    </row>
    <row r="29" spans="1:7" ht="13.5" customHeight="1">
      <c r="A29" s="2"/>
      <c r="B29" s="2"/>
      <c r="C29" s="1027"/>
      <c r="D29" s="1028" t="s">
        <v>1600</v>
      </c>
      <c r="E29" s="1029" t="s">
        <v>1601</v>
      </c>
      <c r="F29" s="1030"/>
      <c r="G29" s="151"/>
    </row>
    <row r="30" spans="1:7" ht="13.5" customHeight="1">
      <c r="A30" s="2"/>
      <c r="B30" s="2"/>
      <c r="C30" s="1027"/>
      <c r="D30" s="1028" t="s">
        <v>1602</v>
      </c>
      <c r="E30" s="1029" t="s">
        <v>1603</v>
      </c>
      <c r="F30" s="1030"/>
      <c r="G30" s="151"/>
    </row>
    <row r="31" spans="1:7" ht="13.5" customHeight="1">
      <c r="A31" s="2"/>
      <c r="B31" s="2"/>
      <c r="C31" s="1027"/>
      <c r="D31" s="1028" t="s">
        <v>1604</v>
      </c>
      <c r="E31" s="1029" t="s">
        <v>1605</v>
      </c>
      <c r="F31" s="1030"/>
      <c r="G31" s="151"/>
    </row>
    <row r="32" spans="1:7" s="5" customFormat="1" ht="3.75" customHeight="1">
      <c r="A32" s="3"/>
      <c r="B32" s="3"/>
      <c r="C32" s="3"/>
      <c r="D32" s="1015"/>
      <c r="E32" s="1031"/>
      <c r="F32" s="3"/>
      <c r="G32" s="3"/>
    </row>
    <row r="33" spans="1:7" s="1026" customFormat="1" ht="16.5" customHeight="1">
      <c r="A33" s="1022"/>
      <c r="B33" s="1022"/>
      <c r="C33" s="1023" t="s">
        <v>1606</v>
      </c>
      <c r="D33" s="1024"/>
      <c r="E33" s="1025" t="s">
        <v>1607</v>
      </c>
      <c r="F33" s="1025"/>
      <c r="G33" s="1022"/>
    </row>
    <row r="34" spans="1:7" ht="13.5" customHeight="1">
      <c r="A34" s="2"/>
      <c r="B34" s="2"/>
      <c r="C34" s="1027"/>
      <c r="D34" s="1028" t="s">
        <v>1608</v>
      </c>
      <c r="E34" s="1029" t="s">
        <v>1609</v>
      </c>
      <c r="F34" s="1030"/>
      <c r="G34" s="151"/>
    </row>
    <row r="35" spans="1:7" ht="13.5" customHeight="1">
      <c r="A35" s="2"/>
      <c r="B35" s="2"/>
      <c r="C35" s="1027"/>
      <c r="D35" s="1028" t="s">
        <v>1610</v>
      </c>
      <c r="E35" s="1029" t="s">
        <v>1611</v>
      </c>
      <c r="F35" s="1030"/>
      <c r="G35" s="151"/>
    </row>
    <row r="36" spans="1:7" ht="13.5" customHeight="1">
      <c r="A36" s="2"/>
      <c r="B36" s="2"/>
      <c r="C36" s="1027"/>
      <c r="D36" s="1028" t="s">
        <v>1612</v>
      </c>
      <c r="E36" s="1029" t="s">
        <v>1613</v>
      </c>
      <c r="F36" s="1030"/>
      <c r="G36" s="151"/>
    </row>
    <row r="37" spans="1:7" ht="13.5" customHeight="1">
      <c r="A37" s="2"/>
      <c r="B37" s="2"/>
      <c r="C37" s="1027"/>
      <c r="D37" s="1028" t="s">
        <v>1614</v>
      </c>
      <c r="E37" s="1029" t="s">
        <v>1</v>
      </c>
      <c r="F37" s="1030"/>
      <c r="G37" s="151"/>
    </row>
    <row r="38" spans="1:7" ht="13.5" customHeight="1">
      <c r="A38" s="2"/>
      <c r="B38" s="2"/>
      <c r="C38" s="1027"/>
      <c r="D38" s="1028" t="s">
        <v>1615</v>
      </c>
      <c r="E38" s="1029" t="s">
        <v>1616</v>
      </c>
      <c r="F38" s="1030"/>
      <c r="G38" s="151"/>
    </row>
    <row r="39" spans="1:7" s="5" customFormat="1" ht="3.75" customHeight="1">
      <c r="A39" s="3"/>
      <c r="B39" s="3"/>
      <c r="C39" s="3"/>
      <c r="D39" s="1015"/>
      <c r="E39" s="1031"/>
      <c r="F39" s="3"/>
      <c r="G39" s="3"/>
    </row>
    <row r="40" spans="1:7" s="1026" customFormat="1" ht="16.5" customHeight="1">
      <c r="A40" s="1022"/>
      <c r="B40" s="1022"/>
      <c r="C40" s="1023" t="s">
        <v>1617</v>
      </c>
      <c r="D40" s="1024"/>
      <c r="E40" s="1025" t="s">
        <v>1618</v>
      </c>
      <c r="F40" s="1025"/>
      <c r="G40" s="1022"/>
    </row>
    <row r="41" spans="1:7" ht="13.5" customHeight="1">
      <c r="A41" s="2"/>
      <c r="B41" s="2"/>
      <c r="C41" s="1027"/>
      <c r="D41" s="1028" t="s">
        <v>1619</v>
      </c>
      <c r="E41" s="1029" t="s">
        <v>1620</v>
      </c>
      <c r="F41" s="1030"/>
      <c r="G41" s="151"/>
    </row>
    <row r="42" spans="1:7" ht="13.5" customHeight="1">
      <c r="A42" s="2"/>
      <c r="B42" s="2"/>
      <c r="C42" s="1027"/>
      <c r="D42" s="1028" t="s">
        <v>1621</v>
      </c>
      <c r="E42" s="1029" t="s">
        <v>1622</v>
      </c>
      <c r="F42" s="1030"/>
      <c r="G42" s="151"/>
    </row>
    <row r="43" spans="1:7" ht="13.5" customHeight="1">
      <c r="A43" s="2"/>
      <c r="B43" s="2"/>
      <c r="C43" s="1027"/>
      <c r="D43" s="1028" t="s">
        <v>1623</v>
      </c>
      <c r="E43" s="1029" t="s">
        <v>1624</v>
      </c>
      <c r="F43" s="1030"/>
      <c r="G43" s="151"/>
    </row>
    <row r="44" spans="1:7" ht="13.5" customHeight="1">
      <c r="A44" s="2"/>
      <c r="B44" s="2"/>
      <c r="C44" s="1027"/>
      <c r="D44" s="1028" t="s">
        <v>1625</v>
      </c>
      <c r="E44" s="1029" t="s">
        <v>1626</v>
      </c>
      <c r="F44" s="1030"/>
      <c r="G44" s="151"/>
    </row>
    <row r="45" spans="1:7" ht="13.5" customHeight="1">
      <c r="A45" s="2"/>
      <c r="B45" s="2"/>
      <c r="C45" s="1027"/>
      <c r="D45" s="1028" t="s">
        <v>1627</v>
      </c>
      <c r="E45" s="1029" t="s">
        <v>1628</v>
      </c>
      <c r="F45" s="1030"/>
      <c r="G45" s="151"/>
    </row>
    <row r="46" spans="1:7" s="5" customFormat="1" ht="3.75" customHeight="1">
      <c r="A46" s="3"/>
      <c r="B46" s="3"/>
      <c r="C46" s="3"/>
      <c r="D46" s="1015"/>
      <c r="E46" s="1031"/>
      <c r="F46" s="3"/>
      <c r="G46" s="3"/>
    </row>
    <row r="47" spans="1:7" s="1026" customFormat="1" ht="16.5" customHeight="1">
      <c r="A47" s="1022"/>
      <c r="B47" s="1022"/>
      <c r="C47" s="1023" t="s">
        <v>1629</v>
      </c>
      <c r="D47" s="1024"/>
      <c r="E47" s="1025" t="s">
        <v>1630</v>
      </c>
      <c r="F47" s="1025"/>
      <c r="G47" s="1022"/>
    </row>
    <row r="48" spans="1:7" ht="13.5" customHeight="1">
      <c r="A48" s="2"/>
      <c r="B48" s="2"/>
      <c r="C48" s="1027"/>
      <c r="D48" s="1028" t="s">
        <v>1631</v>
      </c>
      <c r="E48" s="1029" t="s">
        <v>2</v>
      </c>
      <c r="F48" s="1030"/>
      <c r="G48" s="151"/>
    </row>
    <row r="49" spans="1:7" ht="13.5" customHeight="1">
      <c r="A49" s="2"/>
      <c r="B49" s="2"/>
      <c r="C49" s="1027"/>
      <c r="D49" s="1028" t="s">
        <v>1632</v>
      </c>
      <c r="E49" s="1029" t="s">
        <v>1633</v>
      </c>
      <c r="F49" s="1030"/>
      <c r="G49" s="151"/>
    </row>
    <row r="50" spans="1:7" ht="13.5" customHeight="1">
      <c r="A50" s="2"/>
      <c r="B50" s="2"/>
      <c r="C50" s="1027"/>
      <c r="D50" s="1028" t="s">
        <v>1634</v>
      </c>
      <c r="E50" s="1029" t="s">
        <v>1635</v>
      </c>
      <c r="F50" s="1030"/>
      <c r="G50" s="151"/>
    </row>
    <row r="51" spans="1:7" ht="13.5" customHeight="1">
      <c r="A51" s="2"/>
      <c r="B51" s="2"/>
      <c r="C51" s="1027"/>
      <c r="D51" s="1028" t="s">
        <v>1636</v>
      </c>
      <c r="E51" s="1029" t="s">
        <v>1637</v>
      </c>
      <c r="F51" s="1030"/>
      <c r="G51" s="151"/>
    </row>
    <row r="52" spans="1:7" s="5" customFormat="1" ht="3.75" customHeight="1">
      <c r="A52" s="3"/>
      <c r="B52" s="3"/>
      <c r="C52" s="3"/>
      <c r="D52" s="1015"/>
      <c r="E52" s="1031"/>
      <c r="F52" s="3"/>
      <c r="G52" s="3"/>
    </row>
    <row r="53" spans="1:7" s="1026" customFormat="1" ht="16.5" customHeight="1">
      <c r="A53" s="1022"/>
      <c r="B53" s="1022"/>
      <c r="C53" s="1023" t="s">
        <v>1638</v>
      </c>
      <c r="D53" s="1024"/>
      <c r="E53" s="1025" t="s">
        <v>1639</v>
      </c>
      <c r="F53" s="1025"/>
      <c r="G53" s="1022"/>
    </row>
    <row r="54" spans="1:7" ht="13.5" customHeight="1">
      <c r="A54" s="2"/>
      <c r="B54" s="2"/>
      <c r="C54" s="1027"/>
      <c r="D54" s="1028" t="s">
        <v>1640</v>
      </c>
      <c r="E54" s="1029" t="s">
        <v>1641</v>
      </c>
      <c r="F54" s="1030"/>
      <c r="G54" s="151"/>
    </row>
    <row r="55" spans="1:7" ht="13.5" customHeight="1">
      <c r="A55" s="2"/>
      <c r="B55" s="2"/>
      <c r="C55" s="1027"/>
      <c r="D55" s="1028" t="s">
        <v>1642</v>
      </c>
      <c r="E55" s="1029" t="s">
        <v>1643</v>
      </c>
      <c r="F55" s="1030"/>
      <c r="G55" s="151"/>
    </row>
    <row r="56" spans="1:7" ht="13.5" customHeight="1">
      <c r="A56" s="2"/>
      <c r="B56" s="2"/>
      <c r="C56" s="1027"/>
      <c r="D56" s="1028" t="s">
        <v>1644</v>
      </c>
      <c r="E56" s="1029" t="s">
        <v>1645</v>
      </c>
      <c r="F56" s="1030"/>
      <c r="G56" s="151"/>
    </row>
    <row r="57" spans="1:7" ht="13.5" customHeight="1">
      <c r="A57" s="2"/>
      <c r="B57" s="2"/>
      <c r="C57" s="1027"/>
      <c r="D57" s="1028" t="s">
        <v>1646</v>
      </c>
      <c r="E57" s="1029" t="s">
        <v>1647</v>
      </c>
      <c r="F57" s="1030"/>
      <c r="G57" s="151"/>
    </row>
    <row r="58" spans="1:7" ht="13.5" customHeight="1">
      <c r="A58" s="2"/>
      <c r="B58" s="2"/>
      <c r="C58" s="1027"/>
      <c r="D58" s="1028" t="s">
        <v>1648</v>
      </c>
      <c r="E58" s="1029" t="s">
        <v>1649</v>
      </c>
      <c r="F58" s="1030"/>
      <c r="G58" s="151"/>
    </row>
    <row r="59" spans="1:7" ht="13.5" customHeight="1">
      <c r="A59" s="2"/>
      <c r="B59" s="2"/>
      <c r="C59" s="1027"/>
      <c r="D59" s="1028" t="s">
        <v>1650</v>
      </c>
      <c r="E59" s="1029" t="s">
        <v>1651</v>
      </c>
      <c r="F59" s="1030"/>
      <c r="G59" s="151"/>
    </row>
    <row r="60" spans="1:7" ht="13.5" customHeight="1">
      <c r="A60" s="2"/>
      <c r="B60" s="2"/>
      <c r="C60" s="1027"/>
      <c r="D60" s="1028" t="s">
        <v>1652</v>
      </c>
      <c r="E60" s="1029" t="s">
        <v>1653</v>
      </c>
      <c r="F60" s="1030"/>
      <c r="G60" s="151"/>
    </row>
    <row r="61" spans="1:7" ht="13.5" customHeight="1">
      <c r="A61" s="2"/>
      <c r="B61" s="2"/>
      <c r="C61" s="1027"/>
      <c r="D61" s="1028" t="s">
        <v>1654</v>
      </c>
      <c r="E61" s="1029" t="s">
        <v>1655</v>
      </c>
      <c r="F61" s="1030"/>
      <c r="G61" s="151"/>
    </row>
    <row r="62" spans="1:7" ht="13.5" customHeight="1">
      <c r="A62" s="2"/>
      <c r="B62" s="2"/>
      <c r="C62" s="1027"/>
      <c r="D62" s="1028" t="s">
        <v>1656</v>
      </c>
      <c r="E62" s="1029" t="s">
        <v>1657</v>
      </c>
      <c r="F62" s="1030"/>
      <c r="G62" s="151"/>
    </row>
    <row r="63" spans="1:7" s="5" customFormat="1" ht="3.75" customHeight="1">
      <c r="A63" s="3"/>
      <c r="B63" s="3"/>
      <c r="C63" s="3"/>
      <c r="D63" s="1015"/>
      <c r="E63" s="1031"/>
      <c r="F63" s="3"/>
      <c r="G63" s="3"/>
    </row>
    <row r="64" spans="1:7" s="1026" customFormat="1" ht="16.5" customHeight="1">
      <c r="A64" s="1022"/>
      <c r="B64" s="1022"/>
      <c r="C64" s="1023" t="s">
        <v>1658</v>
      </c>
      <c r="D64" s="1024"/>
      <c r="E64" s="1025" t="s">
        <v>1659</v>
      </c>
      <c r="F64" s="1025"/>
      <c r="G64" s="1022"/>
    </row>
    <row r="65" spans="1:7" ht="13.5" customHeight="1">
      <c r="A65" s="2"/>
      <c r="B65" s="2"/>
      <c r="C65" s="1027"/>
      <c r="D65" s="1028" t="s">
        <v>1660</v>
      </c>
      <c r="E65" s="1029" t="s">
        <v>1661</v>
      </c>
      <c r="F65" s="1030"/>
      <c r="G65" s="151"/>
    </row>
    <row r="66" spans="1:7" ht="13.5" customHeight="1">
      <c r="A66" s="2"/>
      <c r="B66" s="2"/>
      <c r="C66" s="1027"/>
      <c r="D66" s="1028" t="s">
        <v>1662</v>
      </c>
      <c r="E66" s="1029" t="s">
        <v>1663</v>
      </c>
      <c r="F66" s="1030"/>
      <c r="G66" s="151"/>
    </row>
    <row r="67" spans="1:7" ht="13.5" customHeight="1">
      <c r="A67" s="2"/>
      <c r="B67" s="2"/>
      <c r="C67" s="1027"/>
      <c r="D67" s="1028" t="s">
        <v>1664</v>
      </c>
      <c r="E67" s="1029" t="s">
        <v>3</v>
      </c>
      <c r="F67" s="1030"/>
      <c r="G67" s="151"/>
    </row>
    <row r="68" spans="1:7" ht="13.5" customHeight="1">
      <c r="A68" s="2"/>
      <c r="B68" s="2"/>
      <c r="C68" s="1027"/>
      <c r="D68" s="1028" t="s">
        <v>1665</v>
      </c>
      <c r="E68" s="1029" t="s">
        <v>1666</v>
      </c>
      <c r="F68" s="1030"/>
      <c r="G68" s="151"/>
    </row>
    <row r="69" spans="1:7" ht="13.5" customHeight="1">
      <c r="A69" s="2"/>
      <c r="B69" s="2"/>
      <c r="C69" s="1027"/>
      <c r="D69" s="1028" t="s">
        <v>1667</v>
      </c>
      <c r="E69" s="1029" t="s">
        <v>4</v>
      </c>
      <c r="F69" s="1030"/>
      <c r="G69" s="151"/>
    </row>
    <row r="70" spans="1:7" s="5" customFormat="1" ht="3.75" customHeight="1">
      <c r="A70" s="3"/>
      <c r="B70" s="3"/>
      <c r="C70" s="3"/>
      <c r="D70" s="1015"/>
      <c r="E70" s="1031"/>
      <c r="F70" s="3"/>
      <c r="G70" s="3"/>
    </row>
    <row r="71" spans="1:7" s="1026" customFormat="1" ht="16.5" customHeight="1">
      <c r="A71" s="1022"/>
      <c r="B71" s="1022"/>
      <c r="C71" s="1023" t="s">
        <v>1668</v>
      </c>
      <c r="D71" s="1024"/>
      <c r="E71" s="1025" t="s">
        <v>1669</v>
      </c>
      <c r="F71" s="1025"/>
      <c r="G71" s="1022"/>
    </row>
    <row r="72" spans="1:7" ht="13.5" customHeight="1">
      <c r="A72" s="2"/>
      <c r="B72" s="2"/>
      <c r="C72" s="1027"/>
      <c r="D72" s="1028" t="s">
        <v>1670</v>
      </c>
      <c r="E72" s="1029" t="s">
        <v>1671</v>
      </c>
      <c r="F72" s="1030"/>
      <c r="G72" s="151"/>
    </row>
    <row r="73" spans="1:7" ht="13.5" customHeight="1">
      <c r="A73" s="2"/>
      <c r="B73" s="2"/>
      <c r="C73" s="1027"/>
      <c r="D73" s="1028" t="s">
        <v>1672</v>
      </c>
      <c r="E73" s="1029" t="s">
        <v>5</v>
      </c>
      <c r="F73" s="1030"/>
      <c r="G73" s="151"/>
    </row>
    <row r="74" spans="1:7" ht="13.5" customHeight="1">
      <c r="A74" s="2"/>
      <c r="B74" s="2"/>
      <c r="C74" s="1027"/>
      <c r="D74" s="1028" t="s">
        <v>1673</v>
      </c>
      <c r="E74" s="1029" t="s">
        <v>6</v>
      </c>
      <c r="F74" s="1030"/>
      <c r="G74" s="151"/>
    </row>
    <row r="75" spans="1:7" ht="13.5" customHeight="1">
      <c r="A75" s="2"/>
      <c r="B75" s="2"/>
      <c r="C75" s="1027"/>
      <c r="D75" s="1028" t="s">
        <v>1674</v>
      </c>
      <c r="E75" s="1029" t="s">
        <v>7</v>
      </c>
      <c r="F75" s="1030"/>
      <c r="G75" s="151"/>
    </row>
    <row r="76" spans="1:7" ht="13.5" customHeight="1">
      <c r="A76" s="2"/>
      <c r="B76" s="2"/>
      <c r="C76" s="1027"/>
      <c r="D76" s="1028" t="s">
        <v>1675</v>
      </c>
      <c r="E76" s="1029" t="s">
        <v>8</v>
      </c>
      <c r="F76" s="1030"/>
      <c r="G76" s="151"/>
    </row>
    <row r="77" spans="1:7" ht="13.5" customHeight="1">
      <c r="A77" s="2"/>
      <c r="B77" s="2"/>
      <c r="C77" s="1027"/>
      <c r="D77" s="1028" t="s">
        <v>1676</v>
      </c>
      <c r="E77" s="1029" t="s">
        <v>9</v>
      </c>
      <c r="F77" s="1030"/>
      <c r="G77" s="151"/>
    </row>
    <row r="78" spans="1:7" ht="13.5" customHeight="1">
      <c r="A78" s="2"/>
      <c r="B78" s="2"/>
      <c r="C78" s="1027"/>
      <c r="D78" s="1028" t="s">
        <v>1677</v>
      </c>
      <c r="E78" s="1029" t="s">
        <v>10</v>
      </c>
      <c r="F78" s="1030"/>
      <c r="G78" s="151"/>
    </row>
    <row r="79" spans="1:7" ht="13.5" customHeight="1">
      <c r="A79" s="2"/>
      <c r="B79" s="2"/>
      <c r="C79" s="2"/>
      <c r="D79" s="1032"/>
      <c r="E79" s="1031"/>
      <c r="F79" s="151"/>
      <c r="G79" s="151"/>
    </row>
    <row r="80" spans="1:7" s="1026" customFormat="1" ht="18" customHeight="1">
      <c r="A80" s="1022"/>
      <c r="B80" s="1033" t="s">
        <v>1678</v>
      </c>
      <c r="C80" s="1034"/>
      <c r="D80" s="1035"/>
      <c r="E80" s="1036"/>
      <c r="F80" s="1037"/>
      <c r="G80" s="1022"/>
    </row>
    <row r="81" spans="1:7" s="5" customFormat="1" ht="3.75" customHeight="1">
      <c r="A81" s="3"/>
      <c r="B81" s="3"/>
      <c r="C81" s="3"/>
      <c r="D81" s="1015"/>
      <c r="E81" s="1031"/>
      <c r="F81" s="3"/>
      <c r="G81" s="3"/>
    </row>
    <row r="82" spans="1:7" s="1026" customFormat="1" ht="16.5" customHeight="1">
      <c r="A82" s="1022"/>
      <c r="B82" s="1022"/>
      <c r="C82" s="1037" t="s">
        <v>1679</v>
      </c>
      <c r="D82" s="1035"/>
      <c r="E82" s="1038" t="s">
        <v>1680</v>
      </c>
      <c r="F82" s="1038"/>
      <c r="G82" s="1022"/>
    </row>
    <row r="83" spans="1:7" s="5" customFormat="1" ht="13.5" customHeight="1">
      <c r="A83" s="3"/>
      <c r="B83" s="3"/>
      <c r="C83" s="1039"/>
      <c r="D83" s="1040" t="s">
        <v>1681</v>
      </c>
      <c r="E83" s="1029" t="s">
        <v>1682</v>
      </c>
      <c r="F83" s="1030"/>
      <c r="G83" s="151"/>
    </row>
    <row r="84" spans="1:7" s="5" customFormat="1" ht="13.5" customHeight="1">
      <c r="A84" s="3"/>
      <c r="B84" s="3"/>
      <c r="C84" s="1039"/>
      <c r="D84" s="1040" t="s">
        <v>1683</v>
      </c>
      <c r="E84" s="1029" t="s">
        <v>1684</v>
      </c>
      <c r="F84" s="1030"/>
      <c r="G84" s="151"/>
    </row>
    <row r="85" spans="1:7" s="5" customFormat="1" ht="13.5" customHeight="1">
      <c r="A85" s="3"/>
      <c r="B85" s="3"/>
      <c r="C85" s="1039"/>
      <c r="D85" s="1040" t="s">
        <v>1685</v>
      </c>
      <c r="E85" s="1029" t="s">
        <v>1686</v>
      </c>
      <c r="F85" s="1030"/>
      <c r="G85" s="151"/>
    </row>
    <row r="86" spans="1:7" s="5" customFormat="1" ht="13.5" customHeight="1">
      <c r="A86" s="3"/>
      <c r="B86" s="3"/>
      <c r="C86" s="1039"/>
      <c r="D86" s="1040" t="s">
        <v>1687</v>
      </c>
      <c r="E86" s="1029" t="s">
        <v>1688</v>
      </c>
      <c r="F86" s="1030"/>
      <c r="G86" s="151"/>
    </row>
    <row r="87" spans="1:7" s="5" customFormat="1" ht="13.5" customHeight="1">
      <c r="A87" s="3"/>
      <c r="B87" s="3"/>
      <c r="C87" s="1039"/>
      <c r="D87" s="1040" t="s">
        <v>1689</v>
      </c>
      <c r="E87" s="1029" t="s">
        <v>1690</v>
      </c>
      <c r="F87" s="1030"/>
      <c r="G87" s="151"/>
    </row>
    <row r="88" spans="1:7" s="5" customFormat="1" ht="13.5" customHeight="1">
      <c r="A88" s="3"/>
      <c r="B88" s="3"/>
      <c r="C88" s="1039"/>
      <c r="D88" s="1040" t="s">
        <v>1691</v>
      </c>
      <c r="E88" s="1029" t="s">
        <v>1692</v>
      </c>
      <c r="F88" s="1030"/>
      <c r="G88" s="151"/>
    </row>
    <row r="89" spans="1:7" s="5" customFormat="1" ht="3.75" customHeight="1">
      <c r="A89" s="3"/>
      <c r="B89" s="3"/>
      <c r="C89" s="3"/>
      <c r="D89" s="1015"/>
      <c r="E89" s="1031"/>
      <c r="F89" s="3"/>
      <c r="G89" s="3"/>
    </row>
    <row r="90" spans="1:7" s="1026" customFormat="1" ht="16.5" customHeight="1">
      <c r="A90" s="1022"/>
      <c r="B90" s="1022"/>
      <c r="C90" s="1037" t="s">
        <v>1693</v>
      </c>
      <c r="D90" s="1035"/>
      <c r="E90" s="1038" t="s">
        <v>1694</v>
      </c>
      <c r="F90" s="1038"/>
      <c r="G90" s="1022"/>
    </row>
    <row r="91" spans="1:7" s="5" customFormat="1" ht="13.5" customHeight="1">
      <c r="A91" s="3"/>
      <c r="B91" s="3"/>
      <c r="C91" s="1039"/>
      <c r="D91" s="1040" t="s">
        <v>1695</v>
      </c>
      <c r="E91" s="1029" t="s">
        <v>1696</v>
      </c>
      <c r="F91" s="1030"/>
      <c r="G91" s="151"/>
    </row>
    <row r="92" spans="1:7" s="5" customFormat="1" ht="13.5" customHeight="1">
      <c r="A92" s="3"/>
      <c r="B92" s="3"/>
      <c r="C92" s="1039"/>
      <c r="D92" s="1040" t="s">
        <v>1697</v>
      </c>
      <c r="E92" s="1029" t="s">
        <v>1698</v>
      </c>
      <c r="F92" s="1030"/>
      <c r="G92" s="151"/>
    </row>
    <row r="93" spans="1:7" s="5" customFormat="1" ht="13.5" customHeight="1">
      <c r="A93" s="3"/>
      <c r="B93" s="3"/>
      <c r="C93" s="1039"/>
      <c r="D93" s="1040" t="s">
        <v>1699</v>
      </c>
      <c r="E93" s="1029" t="s">
        <v>1334</v>
      </c>
      <c r="F93" s="1030"/>
      <c r="G93" s="151"/>
    </row>
    <row r="94" spans="1:7" s="5" customFormat="1" ht="13.5" customHeight="1">
      <c r="A94" s="3"/>
      <c r="B94" s="3"/>
      <c r="C94" s="1039"/>
      <c r="D94" s="1040" t="s">
        <v>1700</v>
      </c>
      <c r="E94" s="1029" t="s">
        <v>1701</v>
      </c>
      <c r="F94" s="1030"/>
      <c r="G94" s="151"/>
    </row>
    <row r="95" spans="1:7" s="5" customFormat="1" ht="13.5" customHeight="1">
      <c r="A95" s="3"/>
      <c r="B95" s="3"/>
      <c r="C95" s="1039"/>
      <c r="D95" s="1040" t="s">
        <v>1702</v>
      </c>
      <c r="E95" s="1029" t="s">
        <v>1703</v>
      </c>
      <c r="F95" s="1030"/>
      <c r="G95" s="151"/>
    </row>
    <row r="96" spans="1:7" s="5" customFormat="1" ht="13.5" customHeight="1">
      <c r="A96" s="3"/>
      <c r="B96" s="3"/>
      <c r="C96" s="1039"/>
      <c r="D96" s="1040" t="s">
        <v>1704</v>
      </c>
      <c r="E96" s="1029" t="s">
        <v>1705</v>
      </c>
      <c r="F96" s="1030"/>
      <c r="G96" s="151"/>
    </row>
    <row r="97" spans="1:7" s="5" customFormat="1" ht="13.5" customHeight="1">
      <c r="A97" s="3"/>
      <c r="B97" s="3"/>
      <c r="C97" s="1039"/>
      <c r="D97" s="1040" t="s">
        <v>1706</v>
      </c>
      <c r="E97" s="1029" t="s">
        <v>1707</v>
      </c>
      <c r="F97" s="1030"/>
      <c r="G97" s="151"/>
    </row>
    <row r="98" spans="1:7" s="5" customFormat="1" ht="3.75" customHeight="1">
      <c r="A98" s="3"/>
      <c r="B98" s="3"/>
      <c r="C98" s="3"/>
      <c r="D98" s="1015"/>
      <c r="E98" s="1031"/>
      <c r="F98" s="3"/>
      <c r="G98" s="3"/>
    </row>
    <row r="99" spans="1:7" s="1026" customFormat="1" ht="16.5" customHeight="1">
      <c r="A99" s="1022"/>
      <c r="B99" s="1022"/>
      <c r="C99" s="1037" t="s">
        <v>1708</v>
      </c>
      <c r="D99" s="1035"/>
      <c r="E99" s="1038" t="s">
        <v>1709</v>
      </c>
      <c r="F99" s="1038"/>
      <c r="G99" s="1022"/>
    </row>
    <row r="100" spans="1:7" s="5" customFormat="1" ht="13.5" customHeight="1">
      <c r="A100" s="3"/>
      <c r="B100" s="3"/>
      <c r="C100" s="1039"/>
      <c r="D100" s="1040" t="s">
        <v>1710</v>
      </c>
      <c r="E100" s="1029" t="s">
        <v>1403</v>
      </c>
      <c r="F100" s="1030"/>
      <c r="G100" s="151"/>
    </row>
    <row r="101" spans="1:7" s="5" customFormat="1" ht="13.5" customHeight="1">
      <c r="A101" s="3"/>
      <c r="B101" s="3"/>
      <c r="C101" s="1039"/>
      <c r="D101" s="1040" t="s">
        <v>1711</v>
      </c>
      <c r="E101" s="1029" t="s">
        <v>1429</v>
      </c>
      <c r="F101" s="1030"/>
      <c r="G101" s="151"/>
    </row>
    <row r="102" spans="1:7" s="5" customFormat="1" ht="13.5" customHeight="1">
      <c r="A102" s="3"/>
      <c r="B102" s="3"/>
      <c r="C102" s="1039"/>
      <c r="D102" s="1040" t="s">
        <v>1712</v>
      </c>
      <c r="E102" s="1029" t="s">
        <v>1439</v>
      </c>
      <c r="F102" s="1030"/>
      <c r="G102" s="151"/>
    </row>
    <row r="103" spans="1:7" s="5" customFormat="1" ht="8.25" customHeight="1">
      <c r="A103" s="3"/>
      <c r="B103" s="3"/>
      <c r="C103" s="3"/>
      <c r="D103" s="1032"/>
      <c r="E103" s="1031"/>
      <c r="F103" s="1041"/>
      <c r="G103" s="151"/>
    </row>
    <row r="104" spans="1:7" s="2" customFormat="1">
      <c r="D104" s="4"/>
      <c r="E104" s="1031"/>
    </row>
    <row r="105" spans="1:7" s="2" customFormat="1" ht="6.75" customHeight="1">
      <c r="C105" s="151"/>
      <c r="D105" s="1032"/>
      <c r="E105" s="1031"/>
      <c r="F105" s="151"/>
    </row>
    <row r="106" spans="1:7" s="2" customFormat="1" ht="17.5">
      <c r="B106" s="1042" t="s">
        <v>1713</v>
      </c>
      <c r="C106" s="1043"/>
      <c r="D106" s="1044"/>
      <c r="E106" s="1045"/>
      <c r="F106" s="1046"/>
    </row>
    <row r="107" spans="1:7" s="2" customFormat="1" ht="3.75" customHeight="1">
      <c r="B107" s="1047"/>
      <c r="C107" s="1047"/>
      <c r="D107" s="4"/>
      <c r="E107" s="151"/>
    </row>
    <row r="108" spans="1:7" s="2" customFormat="1" ht="3.75" customHeight="1">
      <c r="B108" s="1047"/>
      <c r="C108" s="1047"/>
      <c r="D108" s="4"/>
      <c r="E108" s="151"/>
    </row>
    <row r="109" spans="1:7" s="2" customFormat="1" ht="13.5" customHeight="1">
      <c r="C109" s="1048"/>
      <c r="D109" s="1040" t="s">
        <v>1714</v>
      </c>
      <c r="E109" s="1029" t="s">
        <v>1715</v>
      </c>
      <c r="F109" s="1030"/>
    </row>
    <row r="110" spans="1:7" s="2" customFormat="1" ht="16.5" customHeight="1">
      <c r="C110" s="1048"/>
      <c r="D110" s="1040" t="s">
        <v>1716</v>
      </c>
      <c r="E110" s="1029" t="s">
        <v>1488</v>
      </c>
      <c r="F110" s="1030"/>
    </row>
  </sheetData>
  <mergeCells count="1">
    <mergeCell ref="A1:G1"/>
  </mergeCells>
  <phoneticPr fontId="2"/>
  <hyperlinks>
    <hyperlink ref="E109" location="'C1'!A1" display="通貨換算レート" xr:uid="{265D1D8A-B60C-46C3-A4A0-22EBD2594833}"/>
    <hyperlink ref="E8" location="'A1-2'!A1" display="製薬企業数 -従業員数規模別- (日本)" xr:uid="{BC04F63B-46E7-41B6-9357-AF82AC843AA5}"/>
    <hyperlink ref="E9" location="'A1-3'!A1" display="製薬企業の従業員数　-部門別- (日本)" xr:uid="{6F063265-3087-4E4B-8F6F-BF75A40B1B36}"/>
    <hyperlink ref="E10" location="'A1-4'!A1" display="製薬企業の従業員数 -国別- (欧州)" xr:uid="{B736CDE2-0234-4CCB-800E-F2C7C96EE531}"/>
    <hyperlink ref="E11" location="'A1-5'!A1" display="医薬品企業の合従連衡 (日本)" xr:uid="{C36E21C6-F934-4C21-ADE4-812116976CAC}"/>
    <hyperlink ref="E12" location="'A1-6'!A1" display="医薬品企業の合従連衡 (世界)" xr:uid="{14BEF118-5632-4859-AAB0-780175F25229}"/>
    <hyperlink ref="E15" location="'A2-1'!A1" display="医薬品売上高 -用途別- (日本)" xr:uid="{D279DA1B-5539-4EF2-B179-265F9A33BFB1}"/>
    <hyperlink ref="E16" location="'A2-2'!A1" display="医薬品売上高-専業・兼業別、用途別、資本金規模別- (日本)" xr:uid="{9EFC0951-9FE6-492E-ACDC-090D46EBCED4}"/>
    <hyperlink ref="E17" location="'A2-3'!A1" display="医療用医薬品売上高 -内外資別- (日本)" xr:uid="{584F668E-6695-4FB7-B5CD-0E269FEECD75}"/>
    <hyperlink ref="E18" location="'A2-4'!A1" display="医薬品売上高で見た製薬企業の上位集中度 (日本)" xr:uid="{2744729A-4F31-4835-821C-82FA58EB2BFB}"/>
    <hyperlink ref="E19" location="'A2-5'!A1" display="医療用医薬品売上高　-施設種類別- (日本)" xr:uid="{B41F5121-F064-4B9E-B156-C4DD9CC64EE8}"/>
    <hyperlink ref="E20" location="'A2-6'!A1" display="医療用医薬品売上高上位20社 (日本)" xr:uid="{606A4E6F-D3E2-4004-AE46-DCDB61024042}"/>
    <hyperlink ref="E21" location="'A2-7'!A1" display="医療用医薬品売上高 -地域、主要国別-　(世界)" xr:uid="{861D9724-1A33-44F5-AE34-C0CC6D248E16}"/>
    <hyperlink ref="E22" location="'A2-8'!A1" display="医薬品売上高で見る製薬企業の上位集中度 (世界)" xr:uid="{3235F050-50EF-4E71-A119-AA6728CFC1C7}"/>
    <hyperlink ref="E25" location="'A3-1'!A1" display="製薬協会員会社の規模と主な業績" xr:uid="{A686FA9C-F825-4BE6-AECF-E2E11E56F7ED}"/>
    <hyperlink ref="E26" location="'A3-2'!A1" display="大手製薬企業の規模と業績 (20社/連結決算) (日本)" xr:uid="{95D8FE96-8F46-44D1-9104-994B5D0D1411}"/>
    <hyperlink ref="E27" location="'A3-3'!A1" display="大手製薬企業の規模と業績 (25社/連結決算) (世界)" xr:uid="{4C9B6ABE-AD0A-4080-BD47-E446CE2620EA}"/>
    <hyperlink ref="E29" location="'A3-5'!A1" display="他産業との企業別収益性比較 (知識・技術集約型企業) (世界)" xr:uid="{B37C633D-99A0-4D09-9221-89B5B6252435}"/>
    <hyperlink ref="E30" location="'A3-6'!A1" display="他産業(知識・技術集約型産業)との産業別収益性比較 (日本)" xr:uid="{3BE18D10-2806-4384-BB0B-F54B08A693A5}"/>
    <hyperlink ref="E31" location="'A3-7'!A1" display="産業別付加価値率 (日本)" xr:uid="{114B659C-E90B-4890-9A6E-A79192248082}"/>
    <hyperlink ref="E34" location="'A4-1'!A1" display="医薬品輸出入額 (日本)" xr:uid="{2340877A-68DD-4AF9-B1D5-712EE6344BEA}"/>
    <hyperlink ref="E35" location="'A4-2'!A1" display="医薬品の主要輸出入先 (日本)" xr:uid="{3775E2F8-35D1-430C-B434-D64FE91B412A}"/>
    <hyperlink ref="E36" location="'A4-3'!A1" display="主要国の医薬品の輸出入額 (世界)" xr:uid="{44F2AF6A-3360-4BD6-B66F-4801C37A7CE5}"/>
    <hyperlink ref="E37" location="'A4-4'!A1" display="主要国の医薬最終製品の国別輸出入額 (世界)" xr:uid="{20590CAF-7739-4BE7-A1A5-81547935D4C9}"/>
    <hyperlink ref="E38" location="'A4-5'!A1" display="医薬品産業における技術導出入収支 (日本)" xr:uid="{E0F3AE62-6757-4F69-AE57-593F25D2EF03}"/>
    <hyperlink ref="E41" location="'A5-1'!A1" display="医薬品関連企業の海外法人数 (日本)" xr:uid="{C597D427-9AF4-4880-901E-9EC87CD423FE}"/>
    <hyperlink ref="E42" location="'A5-2'!A1" display="医薬品関連企業の国別海外法人数 (日本)" xr:uid="{C4146D9E-0051-4748-AEEA-CB8AB2A73ED7}"/>
    <hyperlink ref="E43" location="'A5-3'!A1" display="製薬協会員会社　海外売上高と地域別従業員数" xr:uid="{48FADED2-7599-4A92-ABE1-E3DB88E023C5}"/>
    <hyperlink ref="E44" location="'A5-4'!A1" display="製薬協会員会社　海外拠点数" xr:uid="{81FF5212-3DCD-4C55-9383-8733ECAE5CAD}"/>
    <hyperlink ref="E45" location="'A5-5'!A1" display="製薬協会員会社　国別海外拠点数" xr:uid="{70EF7805-7561-423B-95C9-B96FE62CFB36}"/>
    <hyperlink ref="E48" location="'A6-1'!A1" display="医薬品生産額と国民医療費 (日本)" xr:uid="{28E7AB81-2965-4D39-AA55-5E779FC41498}"/>
    <hyperlink ref="E49" location="'A6-2'!A1" display="薬効分類別の医薬品生産額 (日本)" xr:uid="{770A223F-1785-4E8D-B6DB-578518F6E6F0}"/>
    <hyperlink ref="E50" location="'A6-3'!A1" display="医療用医薬品生産額の上位10薬効と構成比 (日本)" xr:uid="{4A8E6FF1-FA04-4450-978A-E6181D7C4E6E}"/>
    <hyperlink ref="E51" location="'A6-4'!A1" display="剤型分類別の医薬品生産金額 (日本)" xr:uid="{18F40E1A-591F-46AB-9D84-FC74493EC654}"/>
    <hyperlink ref="E54" location="'A7-1'!A1" display="医薬品産業の研究開発費 (日本)" xr:uid="{424002C6-ECDA-4C72-AF3A-75674DBE9CFE}"/>
    <hyperlink ref="E55" location="'A7-2'!A1" display="製薬企業大手企業の研究開発費  (日本)" xr:uid="{16E45D13-7CC6-478D-B79C-B61C12C75A22}"/>
    <hyperlink ref="E56" location="'A7-3'!A1" display="製薬企業大手企業の研究開発費 (世界)" xr:uid="{B890C98B-AA1D-431B-9D3B-2DD136A20A09}"/>
    <hyperlink ref="E58" location="'A7-5'!A1" display="製薬企業の研究開発費と利益率の推移 (米国)" xr:uid="{E8FA8267-08A5-401A-ABDE-E9E2DAD63DDE}"/>
    <hyperlink ref="E59" location="'A7-6'!A1" display="産業別研究費の対売上高比率 (日本)" xr:uid="{6287C986-FF5B-4D1E-A65C-5187800F08FB}"/>
    <hyperlink ref="E60" location="'A7-7'!A1" display="産業別，性格別研究費の構成比 (日本)" xr:uid="{41E68726-C135-43AE-AEFE-FB05B98AB0C6}"/>
    <hyperlink ref="E61" location="'A7-8'!A1" display="製薬企業の研究開発費の段階別構成比 (米国)" xr:uid="{7C572AB6-E7E8-4C1D-AD8A-4452C74EC60D}"/>
    <hyperlink ref="E62" location="'A7-9'!A1" display="開発段階別化合物数と承認取得数 (日本)" xr:uid="{68D5B195-B896-4C56-A258-054FBB294FE0}"/>
    <hyperlink ref="E65" location="'A8-1'!A1" display="Number of Patents for Drugs in Japan" xr:uid="{CFB2E085-B180-400E-9B0B-6AA3A4664A3B}"/>
    <hyperlink ref="E66" location="'A8-2'!A1" display="日本における企業別医薬品関連特許件数" xr:uid="{FDD860B0-20C7-4430-9702-53E676B54C1A}"/>
    <hyperlink ref="E67" location="'A8-3'!A1" display="Number of Published Patent Applications for Biopharmaceuticals in Japan by Applicant's Nationality" xr:uid="{F8323AFC-DE55-4743-BEB7-957B0D74BAF3}"/>
    <hyperlink ref="E68" location="'A8-4'!A1" display="主な医薬品企業のPCT特許公開件数 (世界)" xr:uid="{68910509-6C6E-449E-9A8A-8B11FDAB3016}"/>
    <hyperlink ref="E72" location="'A9-1'!A1" display="治験計画届出件数 (日本)" xr:uid="{32F3219C-5FFD-4058-8248-5AF15E1EF1F3}"/>
    <hyperlink ref="E73" location="'A9-2'!A1" display="新有効成分含有医薬品の開発期間 (日本)" xr:uid="{5D9CDA54-08DA-4952-9005-0D96761B7C99}"/>
    <hyperlink ref="E74" location="'A9-3'!A1" display="新医薬品の審査期間 (日本)" xr:uid="{836B73B0-77FB-4D40-8A0B-55F7BE4E963D}"/>
    <hyperlink ref="E75" location="'A9-4'!A1" display="新有効成分含有医薬品の承認状況 (日本)" xr:uid="{83B74E15-D73D-4637-BDCB-40A081D7A16B}"/>
    <hyperlink ref="E76" location="'A9-5'!A1" display="企業別の新有効成分含有医薬品の累積承認品目数 (日本)" xr:uid="{E568BFBF-540A-4881-B13E-7FFEB581F78A}"/>
    <hyperlink ref="E77" location="'A9-6'!A1" display="医薬品の承認品目数 (日本)" xr:uid="{DA550E6F-4656-41BA-AC72-8617421CE487}"/>
    <hyperlink ref="E78" location="'A9-7'!A1" display="薬価基準収載全品目数 (日本)" xr:uid="{107A6AD4-29E1-48EA-98A1-0B4C51CF3645}"/>
    <hyperlink ref="E83" location="'B1-1'!A1" display="平均余命 (日本)" xr:uid="{7793368C-3315-499C-9CAE-066D38A3F81B}"/>
    <hyperlink ref="E84" location="'B1-2'!A1" display="平均寿命 (国際比較)" xr:uid="{2BD0F842-5C56-45C0-8E58-E0FA6613A1BA}"/>
    <hyperlink ref="E87" location="'B1-5'!A1" display="死因簡単分類別にみた死亡数・死亡率 (日本)" xr:uid="{4683C935-9A34-4D04-A522-67C97D8D3ACA}"/>
    <hyperlink ref="E88" location="'B1-6'!A1" display="死因分類別にみた死亡率 (国際比較)" xr:uid="{2849595A-2DCF-48E2-AFF4-16C52F061EEA}"/>
    <hyperlink ref="E91" location="'B2-1'!A1" display="国民医療費の推移 (日本)" xr:uid="{F7433D1E-1F07-4ECB-9366-72BEFB3EFFA5}"/>
    <hyperlink ref="E92" location="'B2-2'!A1" display="国民医療費の推移 (世界)" xr:uid="{B2E3C56A-E11E-4BA1-9E1E-1237691E2022}"/>
    <hyperlink ref="E97" location="'B2-7'!A1" display="社会保障給付費の部門別推移 (日本)" xr:uid="{FD795E9E-0E3A-498E-A598-C7209737EAD3}"/>
    <hyperlink ref="E101" location="'B3-2'!A1" display="病床数 (日本)" xr:uid="{0CC68FC9-1E14-4B46-9BA0-2C02FAE48956}"/>
    <hyperlink ref="E102" location="'B3-3'!A1" display="医療従事者数 (日本)" xr:uid="{33259660-9837-4E50-9990-370467228786}"/>
    <hyperlink ref="E7" location="'A1-1'!A1" display="製薬企業数　-用途区分別- (日本)" xr:uid="{E43FC06E-AB67-4BAD-8BDC-E4351410B5BB}"/>
    <hyperlink ref="E93" location="'B2-3'!A1" display="国民医療費規模と財源別割合(日本)" xr:uid="{99844BC8-2FD3-482C-859F-F1ADB6967BE5}"/>
    <hyperlink ref="E110" location="'C2'!A1" display="List of abbreviated Names of JPMA member Companies" xr:uid="{4F132095-696E-4E71-9C0C-E89179DEAD02}"/>
    <hyperlink ref="E69" location="'A8-5'!A1" display="Number of Published PCT Applications for Biopharmaceuticals by Applicant's Nationality" xr:uid="{082332E5-7D0D-42AE-8CA9-15F61D221DB3}"/>
    <hyperlink ref="E100" location="'B3-1'!A1" display="Number of Medical Care Facilities (Japan)" xr:uid="{F685BF81-0B3F-4857-AE59-0A51109CF8CC}"/>
    <hyperlink ref="E96" location="'B2-6'!A1" display="Proportion of National Treasury Expenses in National Health Care Expenditures (USA)" xr:uid="{E874262A-0C9B-4B7E-8DD2-F8C1D518B869}"/>
    <hyperlink ref="E95" location="'B2-5'!A1" display="Proportion of National Treasury Expenses in National Health Care Expenditures (Japan)" xr:uid="{1745E468-023C-425B-9BC9-344903A08E1B}"/>
    <hyperlink ref="E94" location="'B2-4'!A1" display="National Health Care Expenditures and Share by Source of Revenues (USA)" xr:uid="{34A39C82-DD1C-43AB-AD8D-21100889340E}"/>
    <hyperlink ref="E86" location="'B1-4'!A1" display="Trends of Vital Statistics (Worldwide)" xr:uid="{0A506DDC-CA40-4AB3-893F-F390C7265543}"/>
    <hyperlink ref="E85" location="'B1-3'!A1" display="Trends of Vital Statistics (Japan)" xr:uid="{FD823A0D-C534-4996-BFC8-53A6D6073D89}"/>
    <hyperlink ref="E57" location="'A7-4'!A1" display="Trends of R&amp;D Expenditures and Profits as Sales Ratio (Japan)" xr:uid="{E160B621-D15A-4976-A26A-12D198536CFF}"/>
    <hyperlink ref="E28" location="'A3-4'!A1" display="Oversea Sales of Pharmaceuticals (Japan / USA / Europe) " xr:uid="{9AD53682-B1D5-4DBA-9437-2FE576C6C79E}"/>
  </hyperlinks>
  <pageMargins left="0.7" right="0.7" top="0.75" bottom="0.75" header="0.3" footer="0.3"/>
  <pageSetup paperSize="9" scale="94" orientation="portrait" r:id="rId1"/>
  <rowBreaks count="1" manualBreakCount="1">
    <brk id="62" max="6"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F4E07-4676-493B-AE6B-6EB9A3E683A5}">
  <dimension ref="A1:F47"/>
  <sheetViews>
    <sheetView zoomScaleNormal="100" zoomScaleSheetLayoutView="85" workbookViewId="0">
      <selection sqref="A1:E1"/>
    </sheetView>
  </sheetViews>
  <sheetFormatPr defaultColWidth="12.83203125" defaultRowHeight="15.5"/>
  <cols>
    <col min="1" max="1" width="12.83203125" style="533" customWidth="1"/>
    <col min="2" max="2" width="19.58203125" style="533" customWidth="1"/>
    <col min="3" max="3" width="17.58203125" style="533" customWidth="1"/>
    <col min="4" max="4" width="15.58203125" style="533" customWidth="1"/>
    <col min="5" max="5" width="18.08203125" style="533" customWidth="1"/>
    <col min="6" max="16384" width="12.83203125" style="533"/>
  </cols>
  <sheetData>
    <row r="1" spans="1:5" ht="25">
      <c r="A1" s="2318" t="s">
        <v>257</v>
      </c>
      <c r="B1" s="2318"/>
      <c r="C1" s="2318"/>
      <c r="D1" s="2318"/>
      <c r="E1" s="2318"/>
    </row>
    <row r="2" spans="1:5" ht="17.25" customHeight="1">
      <c r="A2" s="295"/>
      <c r="B2" s="295"/>
      <c r="C2" s="295"/>
      <c r="D2" s="295"/>
      <c r="E2" s="295"/>
    </row>
    <row r="3" spans="1:5" ht="17.25" customHeight="1">
      <c r="A3" s="552"/>
      <c r="B3" s="295"/>
      <c r="C3" s="295"/>
      <c r="D3" s="295"/>
      <c r="E3" s="804"/>
    </row>
    <row r="4" spans="1:5" ht="18.75" customHeight="1">
      <c r="A4" s="2572" t="s">
        <v>141</v>
      </c>
      <c r="B4" s="2574" t="s">
        <v>258</v>
      </c>
      <c r="C4" s="2576" t="s">
        <v>259</v>
      </c>
      <c r="D4" s="2576"/>
      <c r="E4" s="2577" t="s">
        <v>260</v>
      </c>
    </row>
    <row r="5" spans="1:5" ht="30.75" customHeight="1">
      <c r="A5" s="2573"/>
      <c r="B5" s="2575"/>
      <c r="C5" s="1290" t="s">
        <v>261</v>
      </c>
      <c r="D5" s="1290" t="s">
        <v>262</v>
      </c>
      <c r="E5" s="2578"/>
    </row>
    <row r="6" spans="1:5" ht="18.75" customHeight="1">
      <c r="A6" s="1291">
        <v>1980</v>
      </c>
      <c r="B6" s="1292">
        <v>1898</v>
      </c>
      <c r="C6" s="1293">
        <v>129</v>
      </c>
      <c r="D6" s="1294">
        <v>7.3</v>
      </c>
      <c r="E6" s="1295">
        <v>5.45</v>
      </c>
    </row>
    <row r="7" spans="1:5" ht="18.75" customHeight="1">
      <c r="A7" s="1296">
        <v>1985</v>
      </c>
      <c r="B7" s="1297">
        <v>3419</v>
      </c>
      <c r="C7" s="1298">
        <v>466</v>
      </c>
      <c r="D7" s="1299">
        <v>15.8</v>
      </c>
      <c r="E7" s="1300">
        <v>7.04</v>
      </c>
    </row>
    <row r="8" spans="1:5" ht="18.75" customHeight="1">
      <c r="A8" s="1296">
        <v>1990</v>
      </c>
      <c r="B8" s="1297">
        <v>5161</v>
      </c>
      <c r="C8" s="1298">
        <v>601</v>
      </c>
      <c r="D8" s="1299">
        <v>13.2</v>
      </c>
      <c r="E8" s="1300">
        <v>8.02</v>
      </c>
    </row>
    <row r="9" spans="1:5" ht="18.75" customHeight="1">
      <c r="A9" s="1296">
        <v>1994</v>
      </c>
      <c r="B9" s="1297">
        <v>6328</v>
      </c>
      <c r="C9" s="1298">
        <v>36</v>
      </c>
      <c r="D9" s="1299">
        <v>0.6</v>
      </c>
      <c r="E9" s="1300">
        <v>7.79</v>
      </c>
    </row>
    <row r="10" spans="1:5" ht="18.75" customHeight="1">
      <c r="A10" s="1296">
        <v>1995</v>
      </c>
      <c r="B10" s="1297">
        <v>6422</v>
      </c>
      <c r="C10" s="1298">
        <v>94</v>
      </c>
      <c r="D10" s="1299">
        <v>1.5</v>
      </c>
      <c r="E10" s="1300">
        <v>8.0299999999999994</v>
      </c>
    </row>
    <row r="11" spans="1:5" ht="18.75" customHeight="1">
      <c r="A11" s="1296">
        <v>1996</v>
      </c>
      <c r="B11" s="1297">
        <v>6671</v>
      </c>
      <c r="C11" s="1298">
        <v>249</v>
      </c>
      <c r="D11" s="1299">
        <v>3.9</v>
      </c>
      <c r="E11" s="1300">
        <v>8.11</v>
      </c>
    </row>
    <row r="12" spans="1:5" ht="18.75" customHeight="1">
      <c r="A12" s="1296">
        <v>1997</v>
      </c>
      <c r="B12" s="1297">
        <v>6433</v>
      </c>
      <c r="C12" s="1298">
        <v>-238</v>
      </c>
      <c r="D12" s="1299">
        <v>-3.6</v>
      </c>
      <c r="E12" s="1300">
        <v>8.06</v>
      </c>
    </row>
    <row r="13" spans="1:5" ht="18.75" customHeight="1">
      <c r="A13" s="1296">
        <v>1998</v>
      </c>
      <c r="B13" s="1297">
        <v>6811</v>
      </c>
      <c r="C13" s="1298">
        <v>378</v>
      </c>
      <c r="D13" s="1299">
        <v>5.9</v>
      </c>
      <c r="E13" s="1300">
        <v>8.07</v>
      </c>
    </row>
    <row r="14" spans="1:5" ht="18.75" customHeight="1">
      <c r="A14" s="1296">
        <v>1999</v>
      </c>
      <c r="B14" s="1297">
        <v>6894</v>
      </c>
      <c r="C14" s="1298">
        <v>83</v>
      </c>
      <c r="D14" s="1299">
        <v>1.2</v>
      </c>
      <c r="E14" s="1300">
        <v>8.07</v>
      </c>
    </row>
    <row r="15" spans="1:5" ht="18.75" customHeight="1">
      <c r="A15" s="1296">
        <v>2000</v>
      </c>
      <c r="B15" s="1297">
        <v>7462</v>
      </c>
      <c r="C15" s="1298">
        <v>568</v>
      </c>
      <c r="D15" s="1299">
        <v>8.1999999999999993</v>
      </c>
      <c r="E15" s="1300">
        <v>8.6</v>
      </c>
    </row>
    <row r="16" spans="1:5" ht="18.75" customHeight="1">
      <c r="A16" s="1296">
        <v>2001</v>
      </c>
      <c r="B16" s="1297">
        <v>8109</v>
      </c>
      <c r="C16" s="1298">
        <v>647</v>
      </c>
      <c r="D16" s="1299">
        <v>8.6999999999999993</v>
      </c>
      <c r="E16" s="1300">
        <v>8.52</v>
      </c>
    </row>
    <row r="17" spans="1:6" ht="18.75" customHeight="1">
      <c r="A17" s="1296">
        <v>2002</v>
      </c>
      <c r="B17" s="1297">
        <v>9657</v>
      </c>
      <c r="C17" s="1298">
        <v>1548</v>
      </c>
      <c r="D17" s="1299">
        <v>19.100000000000001</v>
      </c>
      <c r="E17" s="1300">
        <v>8.91</v>
      </c>
    </row>
    <row r="18" spans="1:6" ht="18.75" customHeight="1">
      <c r="A18" s="1296">
        <v>2003</v>
      </c>
      <c r="B18" s="1297">
        <v>8837</v>
      </c>
      <c r="C18" s="1298">
        <v>-820</v>
      </c>
      <c r="D18" s="1299">
        <v>-8.5</v>
      </c>
      <c r="E18" s="1300">
        <v>8.43</v>
      </c>
    </row>
    <row r="19" spans="1:6" ht="18.75" customHeight="1">
      <c r="A19" s="1296">
        <v>2004</v>
      </c>
      <c r="B19" s="1297">
        <v>9067</v>
      </c>
      <c r="C19" s="1298">
        <v>230</v>
      </c>
      <c r="D19" s="1299">
        <v>2.6</v>
      </c>
      <c r="E19" s="1300">
        <v>8.64</v>
      </c>
    </row>
    <row r="20" spans="1:6" ht="18.75" customHeight="1">
      <c r="A20" s="1296">
        <v>2005</v>
      </c>
      <c r="B20" s="1297">
        <v>10477</v>
      </c>
      <c r="C20" s="1298">
        <v>1410</v>
      </c>
      <c r="D20" s="1299">
        <v>15.5</v>
      </c>
      <c r="E20" s="1300">
        <v>10.01</v>
      </c>
    </row>
    <row r="21" spans="1:6" ht="18.75" customHeight="1">
      <c r="A21" s="1296">
        <v>2006</v>
      </c>
      <c r="B21" s="1297">
        <v>11735</v>
      </c>
      <c r="C21" s="1298">
        <v>1258</v>
      </c>
      <c r="D21" s="1299">
        <v>12</v>
      </c>
      <c r="E21" s="1300">
        <v>10.95</v>
      </c>
    </row>
    <row r="22" spans="1:6" ht="18.75" customHeight="1">
      <c r="A22" s="1296">
        <v>2007</v>
      </c>
      <c r="B22" s="1297">
        <v>12537</v>
      </c>
      <c r="C22" s="1298">
        <v>802</v>
      </c>
      <c r="D22" s="1299">
        <v>6.8</v>
      </c>
      <c r="E22" s="1300">
        <v>12.11</v>
      </c>
    </row>
    <row r="23" spans="1:6" ht="18.75" customHeight="1">
      <c r="A23" s="1296">
        <v>2008</v>
      </c>
      <c r="B23" s="1297">
        <v>12956</v>
      </c>
      <c r="C23" s="1298">
        <v>419</v>
      </c>
      <c r="D23" s="1299">
        <v>3.3</v>
      </c>
      <c r="E23" s="1300">
        <v>11.74</v>
      </c>
    </row>
    <row r="24" spans="1:6" ht="18.75" customHeight="1">
      <c r="A24" s="1296">
        <v>2009</v>
      </c>
      <c r="B24" s="1297">
        <v>11937</v>
      </c>
      <c r="C24" s="1298">
        <v>-1019</v>
      </c>
      <c r="D24" s="1299">
        <v>-7.9</v>
      </c>
      <c r="E24" s="1300">
        <v>11.66</v>
      </c>
    </row>
    <row r="25" spans="1:6" ht="18.75" customHeight="1">
      <c r="A25" s="1296">
        <v>2010</v>
      </c>
      <c r="B25" s="1297">
        <v>12760</v>
      </c>
      <c r="C25" s="1298">
        <v>823</v>
      </c>
      <c r="D25" s="1299">
        <v>6.9</v>
      </c>
      <c r="E25" s="1300">
        <v>12.02</v>
      </c>
    </row>
    <row r="26" spans="1:6" ht="18.75" customHeight="1">
      <c r="A26" s="1296">
        <v>2011</v>
      </c>
      <c r="B26" s="1297">
        <v>12299</v>
      </c>
      <c r="C26" s="1298">
        <v>-461</v>
      </c>
      <c r="D26" s="1299">
        <v>-3.6</v>
      </c>
      <c r="E26" s="1300">
        <v>11.96</v>
      </c>
    </row>
    <row r="27" spans="1:6" ht="18.75" customHeight="1">
      <c r="A27" s="1296">
        <v>2012</v>
      </c>
      <c r="B27" s="1297">
        <v>13061</v>
      </c>
      <c r="C27" s="1298">
        <v>762</v>
      </c>
      <c r="D27" s="1299">
        <v>6.2</v>
      </c>
      <c r="E27" s="1300">
        <v>11.81</v>
      </c>
    </row>
    <row r="28" spans="1:6" ht="18.75" customHeight="1">
      <c r="A28" s="1301">
        <v>2013</v>
      </c>
      <c r="B28" s="1297">
        <v>14371</v>
      </c>
      <c r="C28" s="1298">
        <v>1310</v>
      </c>
      <c r="D28" s="1299">
        <v>10</v>
      </c>
      <c r="E28" s="1300">
        <v>11.7</v>
      </c>
    </row>
    <row r="29" spans="1:6" ht="18.75" customHeight="1">
      <c r="A29" s="1301">
        <v>2014</v>
      </c>
      <c r="B29" s="1297">
        <v>14953</v>
      </c>
      <c r="C29" s="1298">
        <v>582</v>
      </c>
      <c r="D29" s="1299">
        <v>4.0999999999999996</v>
      </c>
      <c r="E29" s="1302">
        <v>12.21</v>
      </c>
    </row>
    <row r="30" spans="1:6" ht="18.75" customHeight="1">
      <c r="A30" s="1301">
        <v>2015</v>
      </c>
      <c r="B30" s="1297">
        <v>14577</v>
      </c>
      <c r="C30" s="1298">
        <v>-376</v>
      </c>
      <c r="D30" s="1303">
        <v>-2.5</v>
      </c>
      <c r="E30" s="1300">
        <v>11.93</v>
      </c>
      <c r="F30" s="1304"/>
    </row>
    <row r="31" spans="1:6" ht="18.75" customHeight="1">
      <c r="A31" s="1301">
        <v>2016</v>
      </c>
      <c r="B31" s="1297">
        <v>13516</v>
      </c>
      <c r="C31" s="1298">
        <v>-1061</v>
      </c>
      <c r="D31" s="1303">
        <v>-7.3</v>
      </c>
      <c r="E31" s="1300">
        <v>10.039999999999999</v>
      </c>
    </row>
    <row r="32" spans="1:6" ht="18.75" customHeight="1">
      <c r="A32" s="1301">
        <v>2017</v>
      </c>
      <c r="B32" s="1297">
        <v>14653</v>
      </c>
      <c r="C32" s="1298">
        <v>1137</v>
      </c>
      <c r="D32" s="1303">
        <v>8.4</v>
      </c>
      <c r="E32" s="1300">
        <v>11.1</v>
      </c>
    </row>
    <row r="33" spans="1:5" ht="18.75" customHeight="1">
      <c r="A33" s="1301">
        <v>2018</v>
      </c>
      <c r="B33" s="1297">
        <v>14047</v>
      </c>
      <c r="C33" s="1298">
        <v>-606</v>
      </c>
      <c r="D33" s="1303">
        <v>-4.0999999999999996</v>
      </c>
      <c r="E33" s="1300">
        <v>11.05</v>
      </c>
    </row>
    <row r="34" spans="1:5" ht="18.75" customHeight="1">
      <c r="A34" s="1301">
        <v>2019</v>
      </c>
      <c r="B34" s="1297">
        <v>13392</v>
      </c>
      <c r="C34" s="1298">
        <v>-655</v>
      </c>
      <c r="D34" s="1303">
        <v>-4.7</v>
      </c>
      <c r="E34" s="1300">
        <v>10.08</v>
      </c>
    </row>
    <row r="35" spans="1:5" ht="18.75" customHeight="1">
      <c r="A35" s="1301">
        <v>2020</v>
      </c>
      <c r="B35" s="1297">
        <v>13216</v>
      </c>
      <c r="C35" s="1298">
        <v>-176</v>
      </c>
      <c r="D35" s="1303">
        <v>-1.3</v>
      </c>
      <c r="E35" s="1300">
        <v>9.68</v>
      </c>
    </row>
    <row r="36" spans="1:5" ht="18.75" customHeight="1">
      <c r="A36" s="1301">
        <v>2021</v>
      </c>
      <c r="B36" s="1297">
        <v>13986</v>
      </c>
      <c r="C36" s="1298">
        <v>770</v>
      </c>
      <c r="D36" s="1303">
        <v>5.8</v>
      </c>
      <c r="E36" s="1300">
        <v>10.06</v>
      </c>
    </row>
    <row r="37" spans="1:5" ht="18.75" customHeight="1">
      <c r="A37" s="1301">
        <v>2022</v>
      </c>
      <c r="B37" s="1297">
        <v>14304</v>
      </c>
      <c r="C37" s="1298">
        <v>318</v>
      </c>
      <c r="D37" s="1303">
        <v>2.2999999999999998</v>
      </c>
      <c r="E37" s="1300">
        <v>9.73</v>
      </c>
    </row>
    <row r="38" spans="1:5" ht="18.75" customHeight="1">
      <c r="A38" s="1305">
        <v>2023</v>
      </c>
      <c r="B38" s="1909">
        <v>15386</v>
      </c>
      <c r="C38" s="1910">
        <v>1082</v>
      </c>
      <c r="D38" s="1911">
        <v>7.6</v>
      </c>
      <c r="E38" s="1912">
        <v>10.26</v>
      </c>
    </row>
    <row r="39" spans="1:5" ht="14.25" customHeight="1">
      <c r="A39" s="856" t="s">
        <v>263</v>
      </c>
      <c r="B39" s="1306"/>
      <c r="C39" s="1182"/>
      <c r="D39" s="1307"/>
      <c r="E39" s="1308"/>
    </row>
    <row r="40" spans="1:5" ht="14.25" customHeight="1">
      <c r="A40" s="2571" t="s">
        <v>264</v>
      </c>
      <c r="B40" s="2571"/>
      <c r="C40" s="2571"/>
      <c r="D40" s="2571"/>
      <c r="E40" s="2571"/>
    </row>
    <row r="41" spans="1:5" ht="14.25" customHeight="1">
      <c r="A41" s="2571" t="s">
        <v>265</v>
      </c>
      <c r="B41" s="2571"/>
      <c r="C41" s="2571"/>
      <c r="D41" s="2571"/>
      <c r="E41" s="2571"/>
    </row>
    <row r="42" spans="1:5" ht="14.25" customHeight="1">
      <c r="A42" s="2571" t="s">
        <v>266</v>
      </c>
      <c r="B42" s="2571"/>
      <c r="C42" s="2571"/>
      <c r="D42" s="2571"/>
      <c r="E42" s="2571"/>
    </row>
    <row r="43" spans="1:5" ht="14.25" customHeight="1">
      <c r="A43" s="2571" t="s">
        <v>267</v>
      </c>
      <c r="B43" s="2571"/>
      <c r="C43" s="2571"/>
      <c r="D43" s="2571"/>
      <c r="E43" s="2571"/>
    </row>
    <row r="44" spans="1:5" ht="14.25" customHeight="1">
      <c r="A44" s="2571" t="s">
        <v>268</v>
      </c>
      <c r="B44" s="2571"/>
      <c r="C44" s="2571"/>
      <c r="D44" s="2571"/>
      <c r="E44" s="2571"/>
    </row>
    <row r="45" spans="1:5" ht="14.25" customHeight="1">
      <c r="A45" s="856"/>
      <c r="B45" s="856"/>
      <c r="C45" s="856"/>
      <c r="D45" s="856"/>
      <c r="E45" s="856"/>
    </row>
    <row r="46" spans="1:5" ht="14.25" customHeight="1">
      <c r="A46" s="816" t="s">
        <v>269</v>
      </c>
      <c r="B46" s="1306"/>
      <c r="C46" s="1182"/>
      <c r="D46" s="1307"/>
      <c r="E46" s="1308"/>
    </row>
    <row r="47" spans="1:5" s="695" customFormat="1" ht="15.75" customHeight="1">
      <c r="A47" s="155" t="s">
        <v>270</v>
      </c>
      <c r="B47" s="294"/>
      <c r="C47" s="294"/>
      <c r="D47" s="294"/>
      <c r="E47" s="294"/>
    </row>
  </sheetData>
  <mergeCells count="10">
    <mergeCell ref="A41:E41"/>
    <mergeCell ref="A42:E42"/>
    <mergeCell ref="A43:E43"/>
    <mergeCell ref="A44:E44"/>
    <mergeCell ref="A1:E1"/>
    <mergeCell ref="A4:A5"/>
    <mergeCell ref="B4:B5"/>
    <mergeCell ref="C4:D4"/>
    <mergeCell ref="E4:E5"/>
    <mergeCell ref="A40:E40"/>
  </mergeCells>
  <phoneticPr fontId="2"/>
  <hyperlinks>
    <hyperlink ref="A47" r:id="rId1" xr:uid="{377C93A5-C72E-44FC-B4AD-501311E7F23C}"/>
  </hyperlinks>
  <pageMargins left="0.3543307086614173" right="0.3543307086614173" top="0.78740157480314965" bottom="0.78740157480314965" header="0.31496062992125984" footer="0.31496062992125984"/>
  <pageSetup paperSize="9" scale="87" orientation="portrait" horizontalDpi="4294967292" verticalDpi="4294967292" r:id="rId2"/>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2980E-FB8B-4178-AE6A-24A8BC5C33B7}">
  <dimension ref="A1:T175"/>
  <sheetViews>
    <sheetView zoomScaleNormal="100" zoomScaleSheetLayoutView="100" workbookViewId="0">
      <selection sqref="A1:T1"/>
    </sheetView>
  </sheetViews>
  <sheetFormatPr defaultColWidth="12.83203125" defaultRowHeight="15.5"/>
  <cols>
    <col min="1" max="1" width="19.33203125" style="165" customWidth="1"/>
    <col min="2" max="20" width="5.83203125" style="35" customWidth="1"/>
    <col min="21" max="21" width="9.08203125" style="35" customWidth="1"/>
    <col min="22" max="16384" width="12.83203125" style="35"/>
  </cols>
  <sheetData>
    <row r="1" spans="1:20" ht="24" customHeight="1">
      <c r="A1" s="2579" t="s">
        <v>271</v>
      </c>
      <c r="B1" s="2579"/>
      <c r="C1" s="2579"/>
      <c r="D1" s="2579"/>
      <c r="E1" s="2579"/>
      <c r="F1" s="2579"/>
      <c r="G1" s="2579"/>
      <c r="H1" s="2579"/>
      <c r="I1" s="2579"/>
      <c r="J1" s="2579"/>
      <c r="K1" s="2579"/>
      <c r="L1" s="2579"/>
      <c r="M1" s="2579"/>
      <c r="N1" s="2579"/>
      <c r="O1" s="2579"/>
      <c r="P1" s="2579"/>
      <c r="Q1" s="2579"/>
      <c r="R1" s="2579"/>
      <c r="S1" s="2579"/>
      <c r="T1" s="2579"/>
    </row>
    <row r="2" spans="1:20" ht="17.25" customHeight="1">
      <c r="A2" s="1309"/>
      <c r="B2" s="36"/>
      <c r="C2" s="36"/>
      <c r="D2" s="36"/>
      <c r="E2" s="36"/>
      <c r="F2" s="36"/>
      <c r="G2" s="36"/>
      <c r="H2" s="36"/>
      <c r="I2" s="36"/>
      <c r="J2" s="36"/>
      <c r="K2" s="36"/>
      <c r="L2" s="36"/>
      <c r="M2" s="36"/>
      <c r="N2" s="36"/>
      <c r="O2" s="36"/>
      <c r="P2" s="36"/>
      <c r="Q2" s="36"/>
      <c r="R2" s="36"/>
      <c r="S2" s="36"/>
      <c r="T2" s="36"/>
    </row>
    <row r="3" spans="1:20" ht="17.25" customHeight="1">
      <c r="A3" s="1310"/>
      <c r="B3" s="36"/>
      <c r="C3" s="36"/>
      <c r="D3" s="36"/>
      <c r="E3" s="36"/>
      <c r="F3" s="36"/>
      <c r="G3" s="36"/>
      <c r="H3" s="36"/>
      <c r="I3" s="36"/>
      <c r="J3" s="36"/>
      <c r="K3" s="36"/>
      <c r="L3" s="36"/>
      <c r="M3" s="1311"/>
      <c r="N3" s="1311"/>
      <c r="O3" s="1311"/>
      <c r="P3" s="1311"/>
      <c r="Q3" s="1311"/>
      <c r="R3" s="1311"/>
      <c r="S3" s="1311"/>
      <c r="T3" s="1311"/>
    </row>
    <row r="4" spans="1:20" ht="13.5" customHeight="1">
      <c r="A4" s="2580" t="s">
        <v>272</v>
      </c>
      <c r="B4" s="2511" t="s">
        <v>273</v>
      </c>
      <c r="C4" s="2511"/>
      <c r="D4" s="2511"/>
      <c r="E4" s="2511"/>
      <c r="F4" s="2511"/>
      <c r="G4" s="2511"/>
      <c r="H4" s="2511"/>
      <c r="I4" s="2511"/>
      <c r="J4" s="2511"/>
      <c r="K4" s="2511"/>
      <c r="L4" s="2511"/>
      <c r="M4" s="2511"/>
      <c r="N4" s="2511"/>
      <c r="O4" s="2511"/>
      <c r="P4" s="2511"/>
      <c r="Q4" s="2511"/>
      <c r="R4" s="2511"/>
      <c r="S4" s="2511"/>
      <c r="T4" s="2511"/>
    </row>
    <row r="5" spans="1:20" ht="13.5" customHeight="1">
      <c r="A5" s="2580"/>
      <c r="B5" s="157">
        <v>2005</v>
      </c>
      <c r="C5" s="157">
        <v>2006</v>
      </c>
      <c r="D5" s="157">
        <v>2007</v>
      </c>
      <c r="E5" s="157">
        <v>2008</v>
      </c>
      <c r="F5" s="157">
        <v>2009</v>
      </c>
      <c r="G5" s="157">
        <v>2010</v>
      </c>
      <c r="H5" s="157">
        <v>2011</v>
      </c>
      <c r="I5" s="157">
        <v>2012</v>
      </c>
      <c r="J5" s="157">
        <v>2013</v>
      </c>
      <c r="K5" s="157">
        <v>2014</v>
      </c>
      <c r="L5" s="157">
        <v>2015</v>
      </c>
      <c r="M5" s="157">
        <v>2016</v>
      </c>
      <c r="N5" s="157">
        <v>2017</v>
      </c>
      <c r="O5" s="157">
        <v>2018</v>
      </c>
      <c r="P5" s="157">
        <v>2019</v>
      </c>
      <c r="Q5" s="157">
        <v>2020</v>
      </c>
      <c r="R5" s="157">
        <v>2021</v>
      </c>
      <c r="S5" s="157">
        <v>2022</v>
      </c>
      <c r="T5" s="157">
        <v>2023</v>
      </c>
    </row>
    <row r="6" spans="1:20" ht="18" customHeight="1">
      <c r="A6" s="1312" t="s">
        <v>274</v>
      </c>
      <c r="B6" s="1313"/>
      <c r="C6" s="1313"/>
      <c r="D6" s="1313"/>
      <c r="E6" s="1313"/>
      <c r="F6" s="1313"/>
      <c r="G6" s="1313"/>
      <c r="H6" s="1313"/>
      <c r="I6" s="1313"/>
      <c r="J6" s="1313"/>
      <c r="K6" s="1313"/>
      <c r="L6" s="1313"/>
      <c r="M6" s="1313"/>
      <c r="N6" s="1313"/>
      <c r="O6" s="1313"/>
      <c r="P6" s="1313"/>
      <c r="Q6" s="1313"/>
      <c r="R6" s="1481"/>
      <c r="S6" s="1481"/>
      <c r="T6" s="1314"/>
    </row>
    <row r="7" spans="1:20" ht="16.5" customHeight="1">
      <c r="A7" s="1913" t="s">
        <v>90</v>
      </c>
      <c r="B7" s="1914">
        <v>169645</v>
      </c>
      <c r="C7" s="1914">
        <v>193301</v>
      </c>
      <c r="D7" s="1914">
        <v>275788</v>
      </c>
      <c r="E7" s="1914">
        <v>453046</v>
      </c>
      <c r="F7" s="1914">
        <v>296392</v>
      </c>
      <c r="G7" s="1914">
        <v>288874</v>
      </c>
      <c r="H7" s="1914">
        <v>281885</v>
      </c>
      <c r="I7" s="1914">
        <v>324292</v>
      </c>
      <c r="J7" s="1914">
        <v>343300</v>
      </c>
      <c r="K7" s="1914">
        <v>382100</v>
      </c>
      <c r="L7" s="1914">
        <v>345927</v>
      </c>
      <c r="M7" s="1915">
        <v>312303</v>
      </c>
      <c r="N7" s="1915">
        <v>325461</v>
      </c>
      <c r="O7" s="1915">
        <v>368298</v>
      </c>
      <c r="P7" s="1915">
        <v>492381</v>
      </c>
      <c r="Q7" s="1915">
        <v>455833</v>
      </c>
      <c r="R7" s="1915">
        <v>526087</v>
      </c>
      <c r="S7" s="1915">
        <v>633325</v>
      </c>
      <c r="T7" s="1915">
        <v>729924</v>
      </c>
    </row>
    <row r="8" spans="1:20" ht="16.5" customHeight="1">
      <c r="A8" s="1916" t="s">
        <v>275</v>
      </c>
      <c r="B8" s="1917">
        <v>142076</v>
      </c>
      <c r="C8" s="1917">
        <v>167945</v>
      </c>
      <c r="D8" s="1917">
        <v>134463</v>
      </c>
      <c r="E8" s="1917">
        <v>159058</v>
      </c>
      <c r="F8" s="1917">
        <v>195570</v>
      </c>
      <c r="G8" s="1917">
        <v>217325</v>
      </c>
      <c r="H8" s="1917">
        <v>189840</v>
      </c>
      <c r="I8" s="1917">
        <v>181954</v>
      </c>
      <c r="J8" s="1917">
        <v>214600</v>
      </c>
      <c r="K8" s="1917">
        <v>206600</v>
      </c>
      <c r="L8" s="1917">
        <v>225700</v>
      </c>
      <c r="M8" s="1483">
        <v>208129</v>
      </c>
      <c r="N8" s="1483">
        <v>220781</v>
      </c>
      <c r="O8" s="1483">
        <v>208682</v>
      </c>
      <c r="P8" s="1483">
        <v>224226</v>
      </c>
      <c r="Q8" s="1483">
        <v>224489</v>
      </c>
      <c r="R8" s="1483">
        <v>246010</v>
      </c>
      <c r="S8" s="1483">
        <v>276128</v>
      </c>
      <c r="T8" s="1483">
        <v>294187</v>
      </c>
    </row>
    <row r="9" spans="1:20" ht="16.5" customHeight="1">
      <c r="A9" s="1916" t="s">
        <v>95</v>
      </c>
      <c r="B9" s="1917">
        <v>158716</v>
      </c>
      <c r="C9" s="1917">
        <v>170662</v>
      </c>
      <c r="D9" s="1917">
        <v>163472</v>
      </c>
      <c r="E9" s="1917">
        <v>184539</v>
      </c>
      <c r="F9" s="1917">
        <v>196802</v>
      </c>
      <c r="G9" s="1917">
        <v>194330</v>
      </c>
      <c r="H9" s="1917">
        <v>185052</v>
      </c>
      <c r="I9" s="1917">
        <v>183047</v>
      </c>
      <c r="J9" s="1917">
        <v>189700</v>
      </c>
      <c r="K9" s="1917">
        <v>190700</v>
      </c>
      <c r="L9" s="1917">
        <v>208700</v>
      </c>
      <c r="M9" s="1483">
        <v>214347</v>
      </c>
      <c r="N9" s="1483">
        <v>236046</v>
      </c>
      <c r="O9" s="1483">
        <v>203711</v>
      </c>
      <c r="P9" s="1483">
        <v>197465</v>
      </c>
      <c r="Q9" s="1483">
        <v>227353</v>
      </c>
      <c r="R9" s="1483">
        <v>260228</v>
      </c>
      <c r="S9" s="1483">
        <v>341570</v>
      </c>
      <c r="T9" s="1483">
        <v>365169</v>
      </c>
    </row>
    <row r="10" spans="1:20" ht="16.5" customHeight="1">
      <c r="A10" s="1916" t="s">
        <v>276</v>
      </c>
      <c r="B10" s="1917">
        <v>103703</v>
      </c>
      <c r="C10" s="1917">
        <v>105255</v>
      </c>
      <c r="D10" s="1917">
        <v>101804</v>
      </c>
      <c r="E10" s="1917">
        <v>135900</v>
      </c>
      <c r="F10" s="1917">
        <v>151848</v>
      </c>
      <c r="G10" s="1917">
        <v>164671</v>
      </c>
      <c r="H10" s="1917">
        <v>159229</v>
      </c>
      <c r="I10" s="1917">
        <v>192364</v>
      </c>
      <c r="J10" s="1917">
        <v>249010</v>
      </c>
      <c r="K10" s="1917">
        <v>172851</v>
      </c>
      <c r="L10" s="1917">
        <v>201010</v>
      </c>
      <c r="M10" s="1483">
        <v>168818</v>
      </c>
      <c r="N10" s="1483">
        <v>175558</v>
      </c>
      <c r="O10" s="1483">
        <v>216140</v>
      </c>
      <c r="P10" s="1483">
        <v>215789</v>
      </c>
      <c r="Q10" s="1483">
        <v>216841</v>
      </c>
      <c r="R10" s="1483">
        <v>232299</v>
      </c>
      <c r="S10" s="1483">
        <v>275230</v>
      </c>
      <c r="T10" s="1483">
        <v>307804</v>
      </c>
    </row>
    <row r="11" spans="1:20" ht="16.5" customHeight="1">
      <c r="A11" s="1916" t="s">
        <v>168</v>
      </c>
      <c r="B11" s="1917">
        <v>50058</v>
      </c>
      <c r="C11" s="1917">
        <v>54609</v>
      </c>
      <c r="D11" s="1917">
        <v>54243</v>
      </c>
      <c r="E11" s="1917">
        <v>53225</v>
      </c>
      <c r="F11" s="1917">
        <v>55315</v>
      </c>
      <c r="G11" s="1917">
        <v>54702</v>
      </c>
      <c r="H11" s="1917">
        <v>55856</v>
      </c>
      <c r="I11" s="1917">
        <v>55107</v>
      </c>
      <c r="J11" s="1917">
        <v>74280</v>
      </c>
      <c r="K11" s="1917">
        <v>80800</v>
      </c>
      <c r="L11" s="1917">
        <v>83800</v>
      </c>
      <c r="M11" s="1483">
        <v>85011</v>
      </c>
      <c r="N11" s="1483">
        <v>92947</v>
      </c>
      <c r="O11" s="1483">
        <v>99202</v>
      </c>
      <c r="P11" s="1483">
        <v>107942</v>
      </c>
      <c r="Q11" s="1483">
        <v>117850</v>
      </c>
      <c r="R11" s="1483">
        <v>137299</v>
      </c>
      <c r="S11" s="1483">
        <v>149626</v>
      </c>
      <c r="T11" s="1483">
        <v>174868</v>
      </c>
    </row>
    <row r="12" spans="1:20" ht="16.5" customHeight="1">
      <c r="A12" s="1916" t="s">
        <v>108</v>
      </c>
      <c r="B12" s="1917">
        <v>93249</v>
      </c>
      <c r="C12" s="1917">
        <v>108296</v>
      </c>
      <c r="D12" s="1917">
        <v>225427</v>
      </c>
      <c r="E12" s="1917">
        <v>156106</v>
      </c>
      <c r="F12" s="1917">
        <v>179082</v>
      </c>
      <c r="G12" s="1917">
        <v>145030</v>
      </c>
      <c r="H12" s="1917">
        <v>125142</v>
      </c>
      <c r="I12" s="1917">
        <v>120377</v>
      </c>
      <c r="J12" s="1917">
        <v>130544</v>
      </c>
      <c r="K12" s="1917">
        <v>131907</v>
      </c>
      <c r="L12" s="1917">
        <v>122307</v>
      </c>
      <c r="M12" s="1483">
        <v>112478</v>
      </c>
      <c r="N12" s="1483">
        <v>139579</v>
      </c>
      <c r="O12" s="1483">
        <v>144844</v>
      </c>
      <c r="P12" s="1483">
        <v>140116</v>
      </c>
      <c r="Q12" s="1483">
        <v>150299</v>
      </c>
      <c r="R12" s="1483">
        <v>171738</v>
      </c>
      <c r="S12" s="1483">
        <v>172999</v>
      </c>
      <c r="T12" s="1483">
        <v>169021</v>
      </c>
    </row>
    <row r="13" spans="1:20" ht="16.5" customHeight="1">
      <c r="A13" s="1916" t="s">
        <v>1817</v>
      </c>
      <c r="B13" s="1917">
        <v>34066</v>
      </c>
      <c r="C13" s="1917">
        <v>35383</v>
      </c>
      <c r="D13" s="1917">
        <v>38986</v>
      </c>
      <c r="E13" s="1917">
        <v>38400</v>
      </c>
      <c r="F13" s="1917">
        <v>39716</v>
      </c>
      <c r="G13" s="1917">
        <v>42938</v>
      </c>
      <c r="H13" s="1917">
        <v>44382</v>
      </c>
      <c r="I13" s="1917">
        <v>45441</v>
      </c>
      <c r="J13" s="1917">
        <v>48600</v>
      </c>
      <c r="K13" s="1917">
        <v>41503</v>
      </c>
      <c r="L13" s="1917">
        <v>43576</v>
      </c>
      <c r="M13" s="1483">
        <v>57787</v>
      </c>
      <c r="N13" s="1483">
        <v>69106</v>
      </c>
      <c r="O13" s="1483">
        <v>70008</v>
      </c>
      <c r="P13" s="1483">
        <v>66611</v>
      </c>
      <c r="Q13" s="1483">
        <v>62528</v>
      </c>
      <c r="R13" s="1483">
        <v>75957</v>
      </c>
      <c r="S13" s="1483">
        <v>95497</v>
      </c>
      <c r="T13" s="1483">
        <v>112377</v>
      </c>
    </row>
    <row r="14" spans="1:20" ht="16.5" customHeight="1">
      <c r="A14" s="1916" t="s">
        <v>101</v>
      </c>
      <c r="B14" s="1917">
        <v>32875</v>
      </c>
      <c r="C14" s="1917">
        <v>33342</v>
      </c>
      <c r="D14" s="1917">
        <v>34109</v>
      </c>
      <c r="E14" s="1917">
        <v>48389</v>
      </c>
      <c r="F14" s="1917">
        <v>34979</v>
      </c>
      <c r="G14" s="1917">
        <v>44210</v>
      </c>
      <c r="H14" s="1917">
        <v>47961</v>
      </c>
      <c r="I14" s="1917">
        <v>44808</v>
      </c>
      <c r="J14" s="1917">
        <v>43682</v>
      </c>
      <c r="K14" s="1917">
        <v>47737</v>
      </c>
      <c r="L14" s="1917">
        <v>51604</v>
      </c>
      <c r="M14" s="1483">
        <v>53822</v>
      </c>
      <c r="N14" s="1483">
        <v>49155</v>
      </c>
      <c r="O14" s="1483">
        <v>48591</v>
      </c>
      <c r="P14" s="1483">
        <v>53511</v>
      </c>
      <c r="Q14" s="1483">
        <v>52312</v>
      </c>
      <c r="R14" s="1483">
        <v>57679</v>
      </c>
      <c r="S14" s="1483">
        <v>62896</v>
      </c>
      <c r="T14" s="1483">
        <v>72106</v>
      </c>
    </row>
    <row r="15" spans="1:20" ht="16.5" customHeight="1">
      <c r="A15" s="1916" t="s">
        <v>100</v>
      </c>
      <c r="B15" s="1917">
        <v>78447</v>
      </c>
      <c r="C15" s="1917">
        <v>75758</v>
      </c>
      <c r="D15" s="1917">
        <v>72335</v>
      </c>
      <c r="E15" s="1917">
        <v>73122</v>
      </c>
      <c r="F15" s="1917">
        <v>83081</v>
      </c>
      <c r="G15" s="1917">
        <v>65784</v>
      </c>
      <c r="H15" s="1917">
        <v>70241</v>
      </c>
      <c r="I15" s="1917">
        <v>66530</v>
      </c>
      <c r="J15" s="1917">
        <v>70405</v>
      </c>
      <c r="K15" s="1917">
        <v>69600</v>
      </c>
      <c r="L15" s="1917">
        <v>75293</v>
      </c>
      <c r="M15" s="1483">
        <v>64783</v>
      </c>
      <c r="N15" s="1483">
        <v>79083</v>
      </c>
      <c r="O15" s="1483">
        <v>86533</v>
      </c>
      <c r="P15" s="1483">
        <v>79400</v>
      </c>
      <c r="Q15" s="1483">
        <v>72600</v>
      </c>
      <c r="R15" s="1483">
        <v>96900</v>
      </c>
      <c r="S15" s="1483">
        <v>87800</v>
      </c>
      <c r="T15" s="1483">
        <v>63000</v>
      </c>
    </row>
    <row r="16" spans="1:20" ht="16.5" customHeight="1">
      <c r="A16" s="1916" t="s">
        <v>197</v>
      </c>
      <c r="B16" s="1917">
        <v>32256</v>
      </c>
      <c r="C16" s="1917">
        <v>37455</v>
      </c>
      <c r="D16" s="1917">
        <v>40290</v>
      </c>
      <c r="E16" s="1917">
        <v>52822</v>
      </c>
      <c r="F16" s="1917">
        <v>51808</v>
      </c>
      <c r="G16" s="1917">
        <v>50921</v>
      </c>
      <c r="H16" s="1917">
        <v>53599</v>
      </c>
      <c r="I16" s="1917">
        <v>53021</v>
      </c>
      <c r="J16" s="1917">
        <v>51924</v>
      </c>
      <c r="K16" s="1917">
        <v>48870</v>
      </c>
      <c r="L16" s="1917">
        <v>49787</v>
      </c>
      <c r="M16" s="1483">
        <v>59907</v>
      </c>
      <c r="N16" s="1483">
        <v>59945</v>
      </c>
      <c r="O16" s="1483">
        <v>68325</v>
      </c>
      <c r="P16" s="1483">
        <v>47949</v>
      </c>
      <c r="Q16" s="1483">
        <v>54249</v>
      </c>
      <c r="R16" s="1483">
        <v>72996</v>
      </c>
      <c r="S16" s="1483">
        <v>102392</v>
      </c>
      <c r="T16" s="1483">
        <v>102640</v>
      </c>
    </row>
    <row r="17" spans="1:20" ht="16.5" customHeight="1">
      <c r="A17" s="1916" t="s">
        <v>105</v>
      </c>
      <c r="B17" s="1917">
        <v>29636</v>
      </c>
      <c r="C17" s="1917">
        <v>40869</v>
      </c>
      <c r="D17" s="1917">
        <v>47266</v>
      </c>
      <c r="E17" s="1917">
        <v>52818</v>
      </c>
      <c r="F17" s="1917">
        <v>51371</v>
      </c>
      <c r="G17" s="1917">
        <v>68159</v>
      </c>
      <c r="H17" s="1917">
        <v>56890</v>
      </c>
      <c r="I17" s="1917">
        <v>59844</v>
      </c>
      <c r="J17" s="1917">
        <v>69804</v>
      </c>
      <c r="K17" s="1917">
        <v>71304</v>
      </c>
      <c r="L17" s="1917">
        <v>82033</v>
      </c>
      <c r="M17" s="1483">
        <v>80819</v>
      </c>
      <c r="N17" s="1483">
        <v>86928</v>
      </c>
      <c r="O17" s="1483">
        <v>102365</v>
      </c>
      <c r="P17" s="1483">
        <v>115112</v>
      </c>
      <c r="Q17" s="1483">
        <v>132682</v>
      </c>
      <c r="R17" s="1483">
        <v>94903</v>
      </c>
      <c r="S17" s="1483">
        <v>131858</v>
      </c>
      <c r="T17" s="1483">
        <v>112637</v>
      </c>
    </row>
    <row r="18" spans="1:20" ht="16.5" customHeight="1">
      <c r="A18" s="1916" t="s">
        <v>277</v>
      </c>
      <c r="B18" s="1917">
        <v>13971</v>
      </c>
      <c r="C18" s="1917">
        <v>13663</v>
      </c>
      <c r="D18" s="1917">
        <v>12941</v>
      </c>
      <c r="E18" s="1917">
        <v>18457</v>
      </c>
      <c r="F18" s="1917">
        <v>14123</v>
      </c>
      <c r="G18" s="1917">
        <v>13221</v>
      </c>
      <c r="H18" s="1917">
        <v>17225</v>
      </c>
      <c r="I18" s="1917">
        <v>16719</v>
      </c>
      <c r="J18" s="1917">
        <v>19040</v>
      </c>
      <c r="K18" s="1917">
        <v>17477</v>
      </c>
      <c r="L18" s="1917">
        <v>19990</v>
      </c>
      <c r="M18" s="1483">
        <v>22786</v>
      </c>
      <c r="N18" s="1483">
        <v>24398</v>
      </c>
      <c r="O18" s="1483">
        <v>23759</v>
      </c>
      <c r="P18" s="1483">
        <v>23341</v>
      </c>
      <c r="Q18" s="1483">
        <v>24112</v>
      </c>
      <c r="R18" s="1483">
        <v>26377</v>
      </c>
      <c r="S18" s="1483">
        <v>28297</v>
      </c>
      <c r="T18" s="1483">
        <v>25416</v>
      </c>
    </row>
    <row r="19" spans="1:20" ht="16.5" customHeight="1">
      <c r="A19" s="1916" t="s">
        <v>278</v>
      </c>
      <c r="B19" s="1917">
        <v>4856</v>
      </c>
      <c r="C19" s="1917">
        <v>4829</v>
      </c>
      <c r="D19" s="1917">
        <v>4368</v>
      </c>
      <c r="E19" s="1917">
        <v>3958</v>
      </c>
      <c r="F19" s="1917">
        <v>3770</v>
      </c>
      <c r="G19" s="1917">
        <v>4123</v>
      </c>
      <c r="H19" s="1917">
        <v>4565</v>
      </c>
      <c r="I19" s="1917">
        <v>4904</v>
      </c>
      <c r="J19" s="1917">
        <v>5949</v>
      </c>
      <c r="K19" s="1917">
        <v>6252</v>
      </c>
      <c r="L19" s="1917">
        <v>5968</v>
      </c>
      <c r="M19" s="1483">
        <v>6087</v>
      </c>
      <c r="N19" s="1483">
        <v>6048</v>
      </c>
      <c r="O19" s="1483">
        <v>5926</v>
      </c>
      <c r="P19" s="1483">
        <v>6270</v>
      </c>
      <c r="Q19" s="1483">
        <v>6631</v>
      </c>
      <c r="R19" s="1483">
        <v>7313</v>
      </c>
      <c r="S19" s="1483">
        <v>7594</v>
      </c>
      <c r="T19" s="1483">
        <v>8288</v>
      </c>
    </row>
    <row r="20" spans="1:20" ht="16.5" customHeight="1">
      <c r="A20" s="1916" t="s">
        <v>279</v>
      </c>
      <c r="B20" s="1917">
        <v>11961</v>
      </c>
      <c r="C20" s="1917">
        <v>9935</v>
      </c>
      <c r="D20" s="1917">
        <v>11234</v>
      </c>
      <c r="E20" s="1917">
        <v>9615</v>
      </c>
      <c r="F20" s="1917">
        <v>10447</v>
      </c>
      <c r="G20" s="1917">
        <v>13809</v>
      </c>
      <c r="H20" s="1917">
        <v>14758</v>
      </c>
      <c r="I20" s="1917">
        <v>12662</v>
      </c>
      <c r="J20" s="1917">
        <v>13924</v>
      </c>
      <c r="K20" s="1917">
        <v>13718</v>
      </c>
      <c r="L20" s="1917">
        <v>14965</v>
      </c>
      <c r="M20" s="1483">
        <v>14378</v>
      </c>
      <c r="N20" s="1483">
        <v>15076</v>
      </c>
      <c r="O20" s="1483">
        <v>13032</v>
      </c>
      <c r="P20" s="1483">
        <v>10504</v>
      </c>
      <c r="Q20" s="1483">
        <v>10766</v>
      </c>
      <c r="R20" s="1483">
        <v>10613</v>
      </c>
      <c r="S20" s="1483">
        <v>9785</v>
      </c>
      <c r="T20" s="1483">
        <v>8614</v>
      </c>
    </row>
    <row r="21" spans="1:20" ht="16.5" customHeight="1">
      <c r="A21" s="1916" t="s">
        <v>112</v>
      </c>
      <c r="B21" s="1917">
        <v>10071</v>
      </c>
      <c r="C21" s="1917">
        <v>8200</v>
      </c>
      <c r="D21" s="1917">
        <v>7898</v>
      </c>
      <c r="E21" s="1917">
        <v>7853</v>
      </c>
      <c r="F21" s="1917">
        <v>8440</v>
      </c>
      <c r="G21" s="1917">
        <v>8967</v>
      </c>
      <c r="H21" s="1917">
        <v>9414</v>
      </c>
      <c r="I21" s="1917">
        <v>9049</v>
      </c>
      <c r="J21" s="1917">
        <v>9530</v>
      </c>
      <c r="K21" s="1917">
        <v>8968</v>
      </c>
      <c r="L21" s="1917">
        <v>9739</v>
      </c>
      <c r="M21" s="1483">
        <v>14903</v>
      </c>
      <c r="N21" s="1483">
        <v>13221</v>
      </c>
      <c r="O21" s="1483">
        <v>16701</v>
      </c>
      <c r="P21" s="1483">
        <v>13994</v>
      </c>
      <c r="Q21" s="1483">
        <v>16104</v>
      </c>
      <c r="R21" s="1483">
        <v>22863</v>
      </c>
      <c r="S21" s="1483">
        <v>24135</v>
      </c>
      <c r="T21" s="1483">
        <v>31676</v>
      </c>
    </row>
    <row r="22" spans="1:20" ht="16.5" customHeight="1">
      <c r="A22" s="1916" t="s">
        <v>179</v>
      </c>
      <c r="B22" s="1917">
        <v>10107</v>
      </c>
      <c r="C22" s="1917">
        <v>8609</v>
      </c>
      <c r="D22" s="1917">
        <v>10826</v>
      </c>
      <c r="E22" s="1917">
        <v>10531</v>
      </c>
      <c r="F22" s="1917">
        <v>11807</v>
      </c>
      <c r="G22" s="1917">
        <v>12495</v>
      </c>
      <c r="H22" s="1917">
        <v>13964</v>
      </c>
      <c r="I22" s="1917">
        <v>11059</v>
      </c>
      <c r="J22" s="1917">
        <v>11359</v>
      </c>
      <c r="K22" s="1917">
        <v>13514</v>
      </c>
      <c r="L22" s="1917">
        <v>13019</v>
      </c>
      <c r="M22" s="1483">
        <v>13569</v>
      </c>
      <c r="N22" s="1483">
        <v>14243</v>
      </c>
      <c r="O22" s="1483">
        <v>10790</v>
      </c>
      <c r="P22" s="1483">
        <v>10987</v>
      </c>
      <c r="Q22" s="1483">
        <v>9703</v>
      </c>
      <c r="R22" s="1483">
        <v>8897</v>
      </c>
      <c r="S22" s="1483">
        <v>10903</v>
      </c>
      <c r="T22" s="1483">
        <v>8019</v>
      </c>
    </row>
    <row r="23" spans="1:20" ht="16.5" customHeight="1">
      <c r="A23" s="1916" t="s">
        <v>280</v>
      </c>
      <c r="B23" s="1917">
        <v>8676</v>
      </c>
      <c r="C23" s="1917">
        <v>8253</v>
      </c>
      <c r="D23" s="1917">
        <v>8589</v>
      </c>
      <c r="E23" s="1917">
        <v>8760</v>
      </c>
      <c r="F23" s="1917">
        <v>9589</v>
      </c>
      <c r="G23" s="1917">
        <v>11642</v>
      </c>
      <c r="H23" s="1917">
        <v>13959</v>
      </c>
      <c r="I23" s="1917">
        <v>12519</v>
      </c>
      <c r="J23" s="1917">
        <v>11961</v>
      </c>
      <c r="K23" s="1917">
        <v>11777</v>
      </c>
      <c r="L23" s="1917">
        <v>13454</v>
      </c>
      <c r="M23" s="1483">
        <v>15226</v>
      </c>
      <c r="N23" s="1483">
        <v>11912</v>
      </c>
      <c r="O23" s="1483">
        <v>13003</v>
      </c>
      <c r="P23" s="1483">
        <v>11884</v>
      </c>
      <c r="Q23" s="1483">
        <v>10849</v>
      </c>
      <c r="R23" s="1483">
        <v>12295</v>
      </c>
      <c r="S23" s="1483">
        <v>13283</v>
      </c>
      <c r="T23" s="1483">
        <v>12554</v>
      </c>
    </row>
    <row r="24" spans="1:20" ht="16.5" customHeight="1">
      <c r="A24" s="1916" t="s">
        <v>282</v>
      </c>
      <c r="B24" s="1917">
        <v>6774</v>
      </c>
      <c r="C24" s="1917">
        <v>5772</v>
      </c>
      <c r="D24" s="1917">
        <v>5387</v>
      </c>
      <c r="E24" s="1917">
        <v>5128</v>
      </c>
      <c r="F24" s="1917">
        <v>5866</v>
      </c>
      <c r="G24" s="1917">
        <v>5281</v>
      </c>
      <c r="H24" s="1917">
        <v>5308</v>
      </c>
      <c r="I24" s="1917">
        <v>5630</v>
      </c>
      <c r="J24" s="1917">
        <v>7465</v>
      </c>
      <c r="K24" s="1917">
        <v>9882</v>
      </c>
      <c r="L24" s="1917">
        <v>8579</v>
      </c>
      <c r="M24" s="1483">
        <v>8459</v>
      </c>
      <c r="N24" s="1483">
        <v>7332</v>
      </c>
      <c r="O24" s="1483">
        <v>6832</v>
      </c>
      <c r="P24" s="1483">
        <v>6343</v>
      </c>
      <c r="Q24" s="1483">
        <v>5412</v>
      </c>
      <c r="R24" s="1483">
        <v>4789</v>
      </c>
      <c r="S24" s="1483">
        <v>3456</v>
      </c>
      <c r="T24" s="1483">
        <v>3726.9189999999999</v>
      </c>
    </row>
    <row r="25" spans="1:20" ht="16.5" customHeight="1">
      <c r="A25" s="1916" t="s">
        <v>281</v>
      </c>
      <c r="B25" s="1917">
        <v>6045</v>
      </c>
      <c r="C25" s="1917">
        <v>6533</v>
      </c>
      <c r="D25" s="1917">
        <v>6808</v>
      </c>
      <c r="E25" s="1917">
        <v>7696</v>
      </c>
      <c r="F25" s="1917">
        <v>7873</v>
      </c>
      <c r="G25" s="1917">
        <v>6853</v>
      </c>
      <c r="H25" s="1917">
        <v>6592</v>
      </c>
      <c r="I25" s="1917">
        <v>6302</v>
      </c>
      <c r="J25" s="1917">
        <v>7045</v>
      </c>
      <c r="K25" s="1917">
        <v>7615</v>
      </c>
      <c r="L25" s="1917">
        <v>5883</v>
      </c>
      <c r="M25" s="1483">
        <v>6450</v>
      </c>
      <c r="N25" s="1483">
        <v>8152</v>
      </c>
      <c r="O25" s="1483">
        <v>10261</v>
      </c>
      <c r="P25" s="1483">
        <v>6418</v>
      </c>
      <c r="Q25" s="1483">
        <v>6736</v>
      </c>
      <c r="R25" s="1483">
        <v>8420</v>
      </c>
      <c r="S25" s="1483">
        <v>15789</v>
      </c>
      <c r="T25" s="1483">
        <v>12543</v>
      </c>
    </row>
    <row r="26" spans="1:20" ht="16.5" customHeight="1">
      <c r="A26" s="1916" t="s">
        <v>115</v>
      </c>
      <c r="B26" s="1917">
        <v>10574</v>
      </c>
      <c r="C26" s="1917">
        <v>10472</v>
      </c>
      <c r="D26" s="1917">
        <v>11361</v>
      </c>
      <c r="E26" s="1917">
        <v>11556</v>
      </c>
      <c r="F26" s="1917">
        <v>10786</v>
      </c>
      <c r="G26" s="1917">
        <v>12037</v>
      </c>
      <c r="H26" s="1917">
        <v>10043</v>
      </c>
      <c r="I26" s="1917">
        <v>10312</v>
      </c>
      <c r="J26" s="1917">
        <v>11298</v>
      </c>
      <c r="K26" s="1917">
        <v>14488</v>
      </c>
      <c r="L26" s="1917">
        <v>14106</v>
      </c>
      <c r="M26" s="1483">
        <v>13877</v>
      </c>
      <c r="N26" s="1483">
        <v>14179</v>
      </c>
      <c r="O26" s="1483">
        <v>15711</v>
      </c>
      <c r="P26" s="1483">
        <v>10767</v>
      </c>
      <c r="Q26" s="1483">
        <v>9626</v>
      </c>
      <c r="R26" s="1483">
        <v>10363</v>
      </c>
      <c r="S26" s="1483">
        <v>10391</v>
      </c>
      <c r="T26" s="1483">
        <v>9474</v>
      </c>
    </row>
    <row r="27" spans="1:20" ht="18.75" customHeight="1">
      <c r="A27" s="1315" t="s">
        <v>283</v>
      </c>
      <c r="B27" s="1316"/>
      <c r="C27" s="1316"/>
      <c r="D27" s="1316"/>
      <c r="E27" s="1316"/>
      <c r="F27" s="1316"/>
      <c r="G27" s="1316"/>
      <c r="H27" s="1316"/>
      <c r="I27" s="1316"/>
      <c r="J27" s="1316"/>
      <c r="K27" s="1316"/>
      <c r="L27" s="1316"/>
      <c r="M27" s="1316"/>
      <c r="N27" s="1316"/>
      <c r="O27" s="1316"/>
      <c r="P27" s="1316"/>
      <c r="Q27" s="1316"/>
      <c r="R27" s="1482"/>
      <c r="S27" s="1482"/>
      <c r="T27" s="1317"/>
    </row>
    <row r="28" spans="1:20" ht="16.5" customHeight="1">
      <c r="A28" s="1913" t="s">
        <v>90</v>
      </c>
      <c r="B28" s="1918">
        <v>119.9</v>
      </c>
      <c r="C28" s="1918">
        <v>113.9</v>
      </c>
      <c r="D28" s="1918">
        <v>142.69999999999999</v>
      </c>
      <c r="E28" s="1918">
        <v>164.3</v>
      </c>
      <c r="F28" s="1918">
        <v>65.400000000000006</v>
      </c>
      <c r="G28" s="1918">
        <v>97.5</v>
      </c>
      <c r="H28" s="1919">
        <v>97.6</v>
      </c>
      <c r="I28" s="1918">
        <v>115</v>
      </c>
      <c r="J28" s="1918">
        <v>105.9</v>
      </c>
      <c r="K28" s="1918">
        <v>111.3</v>
      </c>
      <c r="L28" s="1918">
        <v>90.5</v>
      </c>
      <c r="M28" s="1918">
        <v>93.010435652764386</v>
      </c>
      <c r="N28" s="1918">
        <v>104.21321601137358</v>
      </c>
      <c r="O28" s="1918">
        <v>113.16194567090987</v>
      </c>
      <c r="P28" s="1918">
        <v>133.69999999999999</v>
      </c>
      <c r="Q28" s="1918">
        <v>92.577292787495864</v>
      </c>
      <c r="R28" s="1918">
        <v>115.41222333617793</v>
      </c>
      <c r="S28" s="1918">
        <v>120.38408095999331</v>
      </c>
      <c r="T28" s="1918">
        <v>115.25267437729443</v>
      </c>
    </row>
    <row r="29" spans="1:20" ht="16.5" customHeight="1">
      <c r="A29" s="1916" t="s">
        <v>275</v>
      </c>
      <c r="B29" s="1920">
        <v>111.3</v>
      </c>
      <c r="C29" s="1920">
        <v>118.2</v>
      </c>
      <c r="D29" s="1920">
        <v>80.099999999999994</v>
      </c>
      <c r="E29" s="1920">
        <v>118.3</v>
      </c>
      <c r="F29" s="1920">
        <v>123</v>
      </c>
      <c r="G29" s="1920">
        <v>111.1</v>
      </c>
      <c r="H29" s="1921">
        <v>87.4</v>
      </c>
      <c r="I29" s="1920">
        <v>95.8</v>
      </c>
      <c r="J29" s="1920">
        <v>117.9</v>
      </c>
      <c r="K29" s="1920">
        <v>96.3</v>
      </c>
      <c r="L29" s="1920">
        <v>109.2</v>
      </c>
      <c r="M29" s="1920">
        <v>92.214887018200002</v>
      </c>
      <c r="N29" s="1920">
        <v>106.07892220690053</v>
      </c>
      <c r="O29" s="1920">
        <v>94.519908868969708</v>
      </c>
      <c r="P29" s="1920">
        <v>107.4</v>
      </c>
      <c r="Q29" s="1920">
        <v>100.11729237465772</v>
      </c>
      <c r="R29" s="1920">
        <v>109.58666126179901</v>
      </c>
      <c r="S29" s="1920">
        <v>112.24259176456242</v>
      </c>
      <c r="T29" s="1920">
        <v>106.54008286012284</v>
      </c>
    </row>
    <row r="30" spans="1:20" ht="16.5" customHeight="1">
      <c r="A30" s="1916" t="s">
        <v>95</v>
      </c>
      <c r="B30" s="1920">
        <v>109.3</v>
      </c>
      <c r="C30" s="1920">
        <v>107.5</v>
      </c>
      <c r="D30" s="1920">
        <v>95.8</v>
      </c>
      <c r="E30" s="1920">
        <v>112.9</v>
      </c>
      <c r="F30" s="1920">
        <v>106.6</v>
      </c>
      <c r="G30" s="1920">
        <v>98.7</v>
      </c>
      <c r="H30" s="1921">
        <v>95.2</v>
      </c>
      <c r="I30" s="1920">
        <v>98.9</v>
      </c>
      <c r="J30" s="1920">
        <v>103.6</v>
      </c>
      <c r="K30" s="1920">
        <v>100.5</v>
      </c>
      <c r="L30" s="1920">
        <v>109.4</v>
      </c>
      <c r="M30" s="1920">
        <v>102.7057977959</v>
      </c>
      <c r="N30" s="1920">
        <v>110.12330473484583</v>
      </c>
      <c r="O30" s="1920">
        <v>86.301398879879343</v>
      </c>
      <c r="P30" s="1920">
        <v>97</v>
      </c>
      <c r="Q30" s="1920">
        <v>115.13584685893703</v>
      </c>
      <c r="R30" s="1920">
        <v>114.4598927658751</v>
      </c>
      <c r="S30" s="1920">
        <v>131.25797377684185</v>
      </c>
      <c r="T30" s="1920">
        <v>106.90897912580144</v>
      </c>
    </row>
    <row r="31" spans="1:20" ht="16.5" customHeight="1">
      <c r="A31" s="1916" t="s">
        <v>276</v>
      </c>
      <c r="B31" s="1920">
        <v>119.6</v>
      </c>
      <c r="C31" s="1920">
        <v>101.5</v>
      </c>
      <c r="D31" s="1920">
        <v>96.7</v>
      </c>
      <c r="E31" s="1920">
        <v>133.5</v>
      </c>
      <c r="F31" s="1920">
        <v>111.7</v>
      </c>
      <c r="G31" s="1920">
        <v>108.4</v>
      </c>
      <c r="H31" s="1921">
        <v>96.7</v>
      </c>
      <c r="I31" s="1920">
        <v>120.8</v>
      </c>
      <c r="J31" s="1920">
        <v>129.4</v>
      </c>
      <c r="K31" s="1920">
        <v>69.400000000000006</v>
      </c>
      <c r="L31" s="1920">
        <v>116.3</v>
      </c>
      <c r="M31" s="1920">
        <v>83.984876374300001</v>
      </c>
      <c r="N31" s="1920">
        <v>103.992465258444</v>
      </c>
      <c r="O31" s="1920">
        <v>123.11600724546874</v>
      </c>
      <c r="P31" s="1920">
        <v>99.8</v>
      </c>
      <c r="Q31" s="1920">
        <v>100.48751326527304</v>
      </c>
      <c r="R31" s="1920">
        <v>107.12872565612592</v>
      </c>
      <c r="S31" s="1920">
        <v>118.4809232928252</v>
      </c>
      <c r="T31" s="1920">
        <v>111.83519238455111</v>
      </c>
    </row>
    <row r="32" spans="1:20" ht="16.5" customHeight="1">
      <c r="A32" s="1916" t="s">
        <v>92</v>
      </c>
      <c r="B32" s="1920">
        <v>103.93023980068514</v>
      </c>
      <c r="C32" s="1920">
        <v>109.09145391346038</v>
      </c>
      <c r="D32" s="1920">
        <v>99.32978080536175</v>
      </c>
      <c r="E32" s="1920">
        <v>98.123260144166068</v>
      </c>
      <c r="F32" s="1920">
        <v>103.92672616251761</v>
      </c>
      <c r="G32" s="1920">
        <v>98.891801500497152</v>
      </c>
      <c r="H32" s="1921">
        <v>102.10961207999706</v>
      </c>
      <c r="I32" s="1920">
        <v>98.65905184760814</v>
      </c>
      <c r="J32" s="1920">
        <v>134.79231313626218</v>
      </c>
      <c r="K32" s="1920">
        <v>108.77759827679053</v>
      </c>
      <c r="L32" s="1920">
        <v>103.71287128712872</v>
      </c>
      <c r="M32" s="1920">
        <v>101.44510739856803</v>
      </c>
      <c r="N32" s="1920">
        <v>109.33526249544177</v>
      </c>
      <c r="O32" s="1920">
        <v>106.72964162372105</v>
      </c>
      <c r="P32" s="1920">
        <v>108.81030624382572</v>
      </c>
      <c r="Q32" s="1920">
        <v>109.17900353893756</v>
      </c>
      <c r="R32" s="1920">
        <v>116.50318201103099</v>
      </c>
      <c r="S32" s="1920">
        <v>108.97821542764332</v>
      </c>
      <c r="T32" s="1920">
        <v>116.87006268963951</v>
      </c>
    </row>
    <row r="33" spans="1:20" ht="16.5" customHeight="1">
      <c r="A33" s="1916" t="s">
        <v>108</v>
      </c>
      <c r="B33" s="1920">
        <v>119.1</v>
      </c>
      <c r="C33" s="1920">
        <v>116.1</v>
      </c>
      <c r="D33" s="1920">
        <v>208.2</v>
      </c>
      <c r="E33" s="1920">
        <v>69.2</v>
      </c>
      <c r="F33" s="1920">
        <v>114.7</v>
      </c>
      <c r="G33" s="1920">
        <v>81</v>
      </c>
      <c r="H33" s="1921">
        <v>86.3</v>
      </c>
      <c r="I33" s="1920">
        <v>96.2</v>
      </c>
      <c r="J33" s="1920">
        <v>108.4</v>
      </c>
      <c r="K33" s="1920">
        <v>101</v>
      </c>
      <c r="L33" s="1920">
        <v>92.7</v>
      </c>
      <c r="M33" s="1920">
        <v>91.963665203099993</v>
      </c>
      <c r="N33" s="1920">
        <v>124.0944895890752</v>
      </c>
      <c r="O33" s="1920">
        <v>103.77205740118499</v>
      </c>
      <c r="P33" s="1920">
        <v>96.7</v>
      </c>
      <c r="Q33" s="1920">
        <v>107.26754974449742</v>
      </c>
      <c r="R33" s="1920">
        <v>114.26423329496538</v>
      </c>
      <c r="S33" s="1920">
        <v>100.73425799764757</v>
      </c>
      <c r="T33" s="1920">
        <v>97.700564743148803</v>
      </c>
    </row>
    <row r="34" spans="1:20" ht="16.5" customHeight="1">
      <c r="A34" s="1916" t="s">
        <v>98</v>
      </c>
      <c r="B34" s="1920">
        <v>111.2</v>
      </c>
      <c r="C34" s="1920">
        <v>103.9</v>
      </c>
      <c r="D34" s="1920">
        <v>110.2</v>
      </c>
      <c r="E34" s="1920">
        <v>98.5</v>
      </c>
      <c r="F34" s="1920">
        <v>103.4</v>
      </c>
      <c r="G34" s="1920">
        <v>108.1</v>
      </c>
      <c r="H34" s="1921">
        <v>103.4</v>
      </c>
      <c r="I34" s="1920">
        <v>102.4</v>
      </c>
      <c r="J34" s="1920">
        <v>107</v>
      </c>
      <c r="K34" s="1920">
        <v>85.4</v>
      </c>
      <c r="L34" s="1920">
        <v>105</v>
      </c>
      <c r="M34" s="1920">
        <v>132.6119882504</v>
      </c>
      <c r="N34" s="1920">
        <v>119.58745046463737</v>
      </c>
      <c r="O34" s="1920">
        <v>101.30524122362748</v>
      </c>
      <c r="P34" s="1920">
        <v>94.9</v>
      </c>
      <c r="Q34" s="1920">
        <v>93.870381768776937</v>
      </c>
      <c r="R34" s="1920">
        <v>121.47677840327533</v>
      </c>
      <c r="S34" s="1920">
        <v>125.72508129599642</v>
      </c>
      <c r="T34" s="1920">
        <v>117.67594793553724</v>
      </c>
    </row>
    <row r="35" spans="1:20" ht="16.5" customHeight="1">
      <c r="A35" s="1916" t="s">
        <v>1120</v>
      </c>
      <c r="B35" s="1920">
        <v>122.1</v>
      </c>
      <c r="C35" s="1920">
        <v>101.4</v>
      </c>
      <c r="D35" s="1920">
        <v>102.3</v>
      </c>
      <c r="E35" s="1920">
        <v>141.9</v>
      </c>
      <c r="F35" s="1920">
        <v>72.3</v>
      </c>
      <c r="G35" s="1920">
        <v>126.4</v>
      </c>
      <c r="H35" s="1921">
        <v>108.5</v>
      </c>
      <c r="I35" s="1920">
        <v>93.4</v>
      </c>
      <c r="J35" s="1920">
        <v>97.5</v>
      </c>
      <c r="K35" s="1920">
        <v>109.3</v>
      </c>
      <c r="L35" s="1920">
        <v>108.1</v>
      </c>
      <c r="M35" s="1920">
        <v>104.29811642510001</v>
      </c>
      <c r="N35" s="1920">
        <v>91.328824644197539</v>
      </c>
      <c r="O35" s="1920">
        <v>98.852609093683242</v>
      </c>
      <c r="P35" s="1920">
        <v>110.1</v>
      </c>
      <c r="Q35" s="1920">
        <v>97.759339201285727</v>
      </c>
      <c r="R35" s="1920">
        <v>110.25959626854258</v>
      </c>
      <c r="S35" s="1920">
        <v>109.0448863537856</v>
      </c>
      <c r="T35" s="1920">
        <v>114.64322055456626</v>
      </c>
    </row>
    <row r="36" spans="1:20" ht="16.5" customHeight="1">
      <c r="A36" s="1916" t="s">
        <v>100</v>
      </c>
      <c r="B36" s="1920">
        <v>100.2</v>
      </c>
      <c r="C36" s="1920">
        <v>96.6</v>
      </c>
      <c r="D36" s="1920">
        <v>95.5</v>
      </c>
      <c r="E36" s="1920">
        <v>101.1</v>
      </c>
      <c r="F36" s="1920">
        <v>113.6</v>
      </c>
      <c r="G36" s="1920">
        <v>79.2</v>
      </c>
      <c r="H36" s="1921">
        <v>106.8</v>
      </c>
      <c r="I36" s="1920">
        <v>94.7</v>
      </c>
      <c r="J36" s="1920">
        <v>105.8</v>
      </c>
      <c r="K36" s="1920">
        <v>98.9</v>
      </c>
      <c r="L36" s="1920">
        <v>108.2</v>
      </c>
      <c r="M36" s="1920">
        <v>100.2631049479207</v>
      </c>
      <c r="N36" s="1920">
        <v>122.07369217232916</v>
      </c>
      <c r="O36" s="1920">
        <v>109.42048227811287</v>
      </c>
      <c r="P36" s="1920">
        <v>91.8</v>
      </c>
      <c r="Q36" s="1920">
        <v>91.435768261964739</v>
      </c>
      <c r="R36" s="1920">
        <v>133.47107438016531</v>
      </c>
      <c r="S36" s="1920">
        <v>90.60887512899896</v>
      </c>
      <c r="T36" s="1920">
        <v>71.75398633257403</v>
      </c>
    </row>
    <row r="37" spans="1:20" ht="16.5" customHeight="1">
      <c r="A37" s="1916" t="s">
        <v>102</v>
      </c>
      <c r="B37" s="1920">
        <v>109.7</v>
      </c>
      <c r="C37" s="1920">
        <v>116.1</v>
      </c>
      <c r="D37" s="1920">
        <v>107.6</v>
      </c>
      <c r="E37" s="1920">
        <v>131.1</v>
      </c>
      <c r="F37" s="1920">
        <v>98.1</v>
      </c>
      <c r="G37" s="1920">
        <v>98.3</v>
      </c>
      <c r="H37" s="1921">
        <v>105.3</v>
      </c>
      <c r="I37" s="1920">
        <v>98.9</v>
      </c>
      <c r="J37" s="1920">
        <v>97.9</v>
      </c>
      <c r="K37" s="1920">
        <v>94.1</v>
      </c>
      <c r="L37" s="1920">
        <v>101.9</v>
      </c>
      <c r="M37" s="1920">
        <v>120.3265912788</v>
      </c>
      <c r="N37" s="1920">
        <v>100.06343165239454</v>
      </c>
      <c r="O37" s="1920">
        <v>114</v>
      </c>
      <c r="P37" s="1920">
        <v>70.2</v>
      </c>
      <c r="Q37" s="1920">
        <v>113.13896014515423</v>
      </c>
      <c r="R37" s="1920">
        <v>134.55731902892219</v>
      </c>
      <c r="S37" s="1920">
        <v>140.27069976437065</v>
      </c>
      <c r="T37" s="1920">
        <v>100.24220642237675</v>
      </c>
    </row>
    <row r="38" spans="1:20" ht="16.5" customHeight="1">
      <c r="A38" s="1916" t="s">
        <v>1818</v>
      </c>
      <c r="B38" s="1920">
        <v>169.9</v>
      </c>
      <c r="C38" s="1920">
        <v>137.9</v>
      </c>
      <c r="D38" s="1920">
        <v>115.7</v>
      </c>
      <c r="E38" s="1920">
        <v>111.7</v>
      </c>
      <c r="F38" s="1920">
        <v>97.3</v>
      </c>
      <c r="G38" s="1920">
        <v>132.69999999999999</v>
      </c>
      <c r="H38" s="1921">
        <v>83.5</v>
      </c>
      <c r="I38" s="1920">
        <v>105.2</v>
      </c>
      <c r="J38" s="1920">
        <v>116.6</v>
      </c>
      <c r="K38" s="1920">
        <v>102.1</v>
      </c>
      <c r="L38" s="1920">
        <v>115</v>
      </c>
      <c r="M38" s="1920">
        <v>98.5201077615</v>
      </c>
      <c r="N38" s="1920">
        <v>107.55886610821713</v>
      </c>
      <c r="O38" s="1920">
        <v>117.75837474691699</v>
      </c>
      <c r="P38" s="1920">
        <v>112.4</v>
      </c>
      <c r="Q38" s="1920">
        <v>115.26339564945445</v>
      </c>
      <c r="R38" s="1920">
        <v>71.526657722976736</v>
      </c>
      <c r="S38" s="1920">
        <v>138.9397595439554</v>
      </c>
      <c r="T38" s="1920">
        <v>85.422954997042282</v>
      </c>
    </row>
    <row r="39" spans="1:20" ht="16.5" customHeight="1">
      <c r="A39" s="1916" t="s">
        <v>277</v>
      </c>
      <c r="B39" s="1920">
        <v>110.7</v>
      </c>
      <c r="C39" s="1920">
        <v>97.8</v>
      </c>
      <c r="D39" s="1920">
        <v>94.7</v>
      </c>
      <c r="E39" s="1920">
        <v>142.6</v>
      </c>
      <c r="F39" s="1920">
        <v>76.5</v>
      </c>
      <c r="G39" s="1920">
        <v>93.6</v>
      </c>
      <c r="H39" s="1921">
        <v>130.30000000000001</v>
      </c>
      <c r="I39" s="1920">
        <v>97.1</v>
      </c>
      <c r="J39" s="1920">
        <v>113.9</v>
      </c>
      <c r="K39" s="1920">
        <v>91.8</v>
      </c>
      <c r="L39" s="1920">
        <v>114.4</v>
      </c>
      <c r="M39" s="1920">
        <v>114.0570285143</v>
      </c>
      <c r="N39" s="1920">
        <v>107.07451944176249</v>
      </c>
      <c r="O39" s="1920">
        <v>97.380932863349457</v>
      </c>
      <c r="P39" s="1920">
        <v>98.2</v>
      </c>
      <c r="Q39" s="1920">
        <v>103.30320037701898</v>
      </c>
      <c r="R39" s="1920">
        <v>109.39366290643665</v>
      </c>
      <c r="S39" s="1920">
        <v>107.27906888577169</v>
      </c>
      <c r="T39" s="1920">
        <v>89.818708697035021</v>
      </c>
    </row>
    <row r="40" spans="1:20" ht="16.5" customHeight="1">
      <c r="A40" s="1916" t="s">
        <v>278</v>
      </c>
      <c r="B40" s="1920">
        <v>90.4</v>
      </c>
      <c r="C40" s="1920">
        <v>99.4</v>
      </c>
      <c r="D40" s="1920">
        <v>90.5</v>
      </c>
      <c r="E40" s="1920">
        <v>90.6</v>
      </c>
      <c r="F40" s="1920">
        <v>95.3</v>
      </c>
      <c r="G40" s="1920">
        <v>109.4</v>
      </c>
      <c r="H40" s="1921">
        <v>110.7</v>
      </c>
      <c r="I40" s="1920">
        <v>107.4</v>
      </c>
      <c r="J40" s="1920">
        <v>121.3</v>
      </c>
      <c r="K40" s="1920">
        <v>105.1</v>
      </c>
      <c r="L40" s="1920">
        <v>95.5</v>
      </c>
      <c r="M40" s="1920">
        <v>101.9939678284</v>
      </c>
      <c r="N40" s="1920">
        <v>99.359290290783633</v>
      </c>
      <c r="O40" s="1920">
        <v>97.982804232804227</v>
      </c>
      <c r="P40" s="1920">
        <v>105.8</v>
      </c>
      <c r="Q40" s="1920">
        <v>105.75757575757576</v>
      </c>
      <c r="R40" s="1920">
        <v>110.28502488312472</v>
      </c>
      <c r="S40" s="1920">
        <v>103.84247230958567</v>
      </c>
      <c r="T40" s="1920">
        <v>109.13879378456677</v>
      </c>
    </row>
    <row r="41" spans="1:20" ht="16.5" customHeight="1">
      <c r="A41" s="1916" t="s">
        <v>279</v>
      </c>
      <c r="B41" s="1920">
        <v>165.6</v>
      </c>
      <c r="C41" s="1920">
        <v>83.1</v>
      </c>
      <c r="D41" s="1920">
        <v>113.1</v>
      </c>
      <c r="E41" s="1920">
        <v>85.6</v>
      </c>
      <c r="F41" s="1920">
        <v>108.7</v>
      </c>
      <c r="G41" s="1920">
        <v>132.19999999999999</v>
      </c>
      <c r="H41" s="1921">
        <v>106.9</v>
      </c>
      <c r="I41" s="1920">
        <v>85.8</v>
      </c>
      <c r="J41" s="1920">
        <v>110</v>
      </c>
      <c r="K41" s="1920">
        <v>98.5</v>
      </c>
      <c r="L41" s="1920">
        <v>109.1</v>
      </c>
      <c r="M41" s="1920">
        <v>96.077514199800007</v>
      </c>
      <c r="N41" s="1920">
        <v>104.85463903185422</v>
      </c>
      <c r="O41" s="1920">
        <v>86.442027062881394</v>
      </c>
      <c r="P41" s="1920">
        <v>80.599999999999994</v>
      </c>
      <c r="Q41" s="1920">
        <v>102.49428789032748</v>
      </c>
      <c r="R41" s="1920">
        <v>98.578859372097341</v>
      </c>
      <c r="S41" s="1920">
        <v>92.198247432394226</v>
      </c>
      <c r="T41" s="1920">
        <v>88.032703117015842</v>
      </c>
    </row>
    <row r="42" spans="1:20" ht="16.5" customHeight="1">
      <c r="A42" s="1916" t="s">
        <v>112</v>
      </c>
      <c r="B42" s="1920">
        <v>118.7</v>
      </c>
      <c r="C42" s="1920">
        <v>81.400000000000006</v>
      </c>
      <c r="D42" s="1920">
        <v>96.3</v>
      </c>
      <c r="E42" s="1920">
        <v>99.4</v>
      </c>
      <c r="F42" s="1920">
        <v>107.5</v>
      </c>
      <c r="G42" s="1920">
        <v>106.2</v>
      </c>
      <c r="H42" s="1921">
        <v>105</v>
      </c>
      <c r="I42" s="1920">
        <v>96.1</v>
      </c>
      <c r="J42" s="1920">
        <v>105.3</v>
      </c>
      <c r="K42" s="1920">
        <v>94.1</v>
      </c>
      <c r="L42" s="1920">
        <v>108.6</v>
      </c>
      <c r="M42" s="1920">
        <v>153.02392442760001</v>
      </c>
      <c r="N42" s="1920">
        <v>88.71368180903174</v>
      </c>
      <c r="O42" s="1920">
        <v>126.32176083503518</v>
      </c>
      <c r="P42" s="1920">
        <v>83.8</v>
      </c>
      <c r="Q42" s="1920">
        <v>115.07789052451049</v>
      </c>
      <c r="R42" s="1920">
        <v>141.97093889716839</v>
      </c>
      <c r="S42" s="1920">
        <v>105.56357433407688</v>
      </c>
      <c r="T42" s="1920">
        <v>131.24507975968513</v>
      </c>
    </row>
    <row r="43" spans="1:20" ht="16.5" customHeight="1">
      <c r="A43" s="1916" t="s">
        <v>179</v>
      </c>
      <c r="B43" s="1920">
        <v>79.599999999999994</v>
      </c>
      <c r="C43" s="1920">
        <v>85.2</v>
      </c>
      <c r="D43" s="1920">
        <v>125.8</v>
      </c>
      <c r="E43" s="1920">
        <v>97.3</v>
      </c>
      <c r="F43" s="1920">
        <v>112.1</v>
      </c>
      <c r="G43" s="1920">
        <v>105.8</v>
      </c>
      <c r="H43" s="1921">
        <v>111.8</v>
      </c>
      <c r="I43" s="1920">
        <v>79.2</v>
      </c>
      <c r="J43" s="1920">
        <v>102.7</v>
      </c>
      <c r="K43" s="1920">
        <v>119</v>
      </c>
      <c r="L43" s="1920">
        <v>96.3</v>
      </c>
      <c r="M43" s="1920">
        <v>104.224594823</v>
      </c>
      <c r="N43" s="1920">
        <v>104.96720465767558</v>
      </c>
      <c r="O43" s="1920">
        <v>75.756511970792673</v>
      </c>
      <c r="P43" s="1920">
        <v>101.8</v>
      </c>
      <c r="Q43" s="1920">
        <v>88.313461363429511</v>
      </c>
      <c r="R43" s="1920">
        <v>91.693290734824288</v>
      </c>
      <c r="S43" s="1920">
        <v>122.5469259300888</v>
      </c>
      <c r="T43" s="1920">
        <v>73.548564615243507</v>
      </c>
    </row>
    <row r="44" spans="1:20" ht="16.5" customHeight="1">
      <c r="A44" s="1916" t="s">
        <v>280</v>
      </c>
      <c r="B44" s="1920">
        <v>85.6</v>
      </c>
      <c r="C44" s="1920">
        <v>95.1</v>
      </c>
      <c r="D44" s="1920">
        <v>104.1</v>
      </c>
      <c r="E44" s="1920">
        <v>102</v>
      </c>
      <c r="F44" s="1920">
        <v>109.5</v>
      </c>
      <c r="G44" s="1920">
        <v>121.4</v>
      </c>
      <c r="H44" s="1921">
        <v>119.9</v>
      </c>
      <c r="I44" s="1920">
        <v>89.7</v>
      </c>
      <c r="J44" s="1920">
        <v>95.5</v>
      </c>
      <c r="K44" s="1920">
        <v>98.5</v>
      </c>
      <c r="L44" s="1920">
        <v>114.2</v>
      </c>
      <c r="M44" s="1920">
        <v>113.1708042218</v>
      </c>
      <c r="N44" s="1920">
        <v>78.234598712728229</v>
      </c>
      <c r="O44" s="1920">
        <v>109.15883143049027</v>
      </c>
      <c r="P44" s="1920">
        <v>91.4</v>
      </c>
      <c r="Q44" s="1920">
        <v>91.290811174688656</v>
      </c>
      <c r="R44" s="1920">
        <v>113.32841736565582</v>
      </c>
      <c r="S44" s="1920">
        <v>108.03578690524604</v>
      </c>
      <c r="T44" s="1920">
        <v>94.511781976963036</v>
      </c>
    </row>
    <row r="45" spans="1:20" ht="16.5" customHeight="1">
      <c r="A45" s="1916" t="s">
        <v>282</v>
      </c>
      <c r="B45" s="1920">
        <v>103.4</v>
      </c>
      <c r="C45" s="1920">
        <v>85.2</v>
      </c>
      <c r="D45" s="1920">
        <v>93.3</v>
      </c>
      <c r="E45" s="1920">
        <v>95.2</v>
      </c>
      <c r="F45" s="1920">
        <v>114.4</v>
      </c>
      <c r="G45" s="1920">
        <v>90</v>
      </c>
      <c r="H45" s="1921">
        <v>100.5</v>
      </c>
      <c r="I45" s="1920">
        <v>106.1</v>
      </c>
      <c r="J45" s="1920">
        <v>132.6</v>
      </c>
      <c r="K45" s="1920">
        <v>132.4</v>
      </c>
      <c r="L45" s="1920">
        <v>86.8</v>
      </c>
      <c r="M45" s="1920">
        <v>98.601235575199993</v>
      </c>
      <c r="N45" s="1920">
        <v>86.676912164558459</v>
      </c>
      <c r="O45" s="1920">
        <v>93.180578286961264</v>
      </c>
      <c r="P45" s="1920">
        <v>92.8</v>
      </c>
      <c r="Q45" s="1920">
        <v>85.322402648588991</v>
      </c>
      <c r="R45" s="1920">
        <v>88.488543976348851</v>
      </c>
      <c r="S45" s="1920">
        <v>72.165378993526829</v>
      </c>
      <c r="T45" s="1920">
        <v>107.83909143518517</v>
      </c>
    </row>
    <row r="46" spans="1:20" ht="16.5" customHeight="1">
      <c r="A46" s="1916" t="s">
        <v>281</v>
      </c>
      <c r="B46" s="1920">
        <v>96.4</v>
      </c>
      <c r="C46" s="1920">
        <v>108.1</v>
      </c>
      <c r="D46" s="1920">
        <v>104.2</v>
      </c>
      <c r="E46" s="1920">
        <v>113</v>
      </c>
      <c r="F46" s="1920">
        <v>102.3</v>
      </c>
      <c r="G46" s="1920">
        <v>87</v>
      </c>
      <c r="H46" s="1921">
        <v>96.2</v>
      </c>
      <c r="I46" s="1920">
        <v>95.6</v>
      </c>
      <c r="J46" s="1920">
        <v>111.8</v>
      </c>
      <c r="K46" s="1920">
        <v>108.1</v>
      </c>
      <c r="L46" s="1920">
        <v>77.3</v>
      </c>
      <c r="M46" s="1920">
        <v>109.6379398266</v>
      </c>
      <c r="N46" s="1920">
        <v>126.3875968992248</v>
      </c>
      <c r="O46" s="1920">
        <v>125.87095191364082</v>
      </c>
      <c r="P46" s="1920">
        <v>62.5</v>
      </c>
      <c r="Q46" s="1920">
        <v>104.95481458398255</v>
      </c>
      <c r="R46" s="1920">
        <v>125</v>
      </c>
      <c r="S46" s="1920">
        <v>187.51781472684087</v>
      </c>
      <c r="T46" s="1920">
        <v>79.441383241497249</v>
      </c>
    </row>
    <row r="47" spans="1:20" ht="16.5" customHeight="1">
      <c r="A47" s="1916" t="s">
        <v>115</v>
      </c>
      <c r="B47" s="1920">
        <v>106.9</v>
      </c>
      <c r="C47" s="1920">
        <v>99</v>
      </c>
      <c r="D47" s="1920">
        <v>108.5</v>
      </c>
      <c r="E47" s="1920">
        <v>101.7</v>
      </c>
      <c r="F47" s="1920">
        <v>93.3</v>
      </c>
      <c r="G47" s="1920">
        <v>111.6</v>
      </c>
      <c r="H47" s="1921">
        <v>83.4</v>
      </c>
      <c r="I47" s="1920">
        <v>102.7</v>
      </c>
      <c r="J47" s="1920">
        <v>109.6</v>
      </c>
      <c r="K47" s="1920">
        <v>128.19999999999999</v>
      </c>
      <c r="L47" s="1920">
        <v>97.4</v>
      </c>
      <c r="M47" s="1920">
        <v>98.376577342999994</v>
      </c>
      <c r="N47" s="1920">
        <v>102.17626288102616</v>
      </c>
      <c r="O47" s="1920">
        <v>110.80471119260879</v>
      </c>
      <c r="P47" s="1920">
        <v>68.5</v>
      </c>
      <c r="Q47" s="1920">
        <v>89.402804866722391</v>
      </c>
      <c r="R47" s="1920">
        <v>107.65634739247871</v>
      </c>
      <c r="S47" s="1920">
        <v>100.27019202933513</v>
      </c>
      <c r="T47" s="1920">
        <v>91.175055336348763</v>
      </c>
    </row>
    <row r="48" spans="1:20" ht="16.5" customHeight="1">
      <c r="A48" s="1315" t="s">
        <v>284</v>
      </c>
      <c r="B48" s="1316"/>
      <c r="C48" s="1316"/>
      <c r="D48" s="1316"/>
      <c r="E48" s="1316"/>
      <c r="F48" s="1316"/>
      <c r="G48" s="1316"/>
      <c r="H48" s="1316"/>
      <c r="I48" s="1316"/>
      <c r="J48" s="1316"/>
      <c r="K48" s="1316"/>
      <c r="L48" s="1316"/>
      <c r="M48" s="1316"/>
      <c r="N48" s="1316"/>
      <c r="O48" s="1316"/>
      <c r="P48" s="1316"/>
      <c r="Q48" s="1316"/>
      <c r="R48" s="1482"/>
      <c r="S48" s="1482"/>
      <c r="T48" s="1317"/>
    </row>
    <row r="49" spans="1:20" ht="16.5" customHeight="1">
      <c r="A49" s="1913" t="s">
        <v>90</v>
      </c>
      <c r="B49" s="1918">
        <v>14</v>
      </c>
      <c r="C49" s="1918">
        <v>14.8</v>
      </c>
      <c r="D49" s="1918">
        <v>20.100000000000001</v>
      </c>
      <c r="E49" s="1918">
        <v>29.5</v>
      </c>
      <c r="F49" s="1918">
        <v>20.2</v>
      </c>
      <c r="G49" s="1918">
        <v>20.399999999999999</v>
      </c>
      <c r="H49" s="1919">
        <v>18.7</v>
      </c>
      <c r="I49" s="1918">
        <v>20.8</v>
      </c>
      <c r="J49" s="1918">
        <v>20.3</v>
      </c>
      <c r="K49" s="1918">
        <v>21.5</v>
      </c>
      <c r="L49" s="1918">
        <v>19.100000000000001</v>
      </c>
      <c r="M49" s="1918">
        <v>18.0308201086</v>
      </c>
      <c r="N49" s="1918">
        <v>18.382112484898599</v>
      </c>
      <c r="O49" s="1918">
        <v>17.561214252745533</v>
      </c>
      <c r="P49" s="1918">
        <v>15</v>
      </c>
      <c r="Q49" s="1918">
        <v>14.2545277834</v>
      </c>
      <c r="R49" s="1918">
        <v>14.740434731687198</v>
      </c>
      <c r="S49" s="1918">
        <v>15.725101415823998</v>
      </c>
      <c r="T49" s="1918">
        <v>17.11924821319764</v>
      </c>
    </row>
    <row r="50" spans="1:20" ht="16.5" customHeight="1">
      <c r="A50" s="1916" t="s">
        <v>275</v>
      </c>
      <c r="B50" s="1920">
        <v>16.2</v>
      </c>
      <c r="C50" s="1920">
        <v>18.2</v>
      </c>
      <c r="D50" s="1920">
        <v>13.8</v>
      </c>
      <c r="E50" s="1920">
        <v>16.5</v>
      </c>
      <c r="F50" s="1920">
        <v>20.100000000000001</v>
      </c>
      <c r="G50" s="1920">
        <v>22.8</v>
      </c>
      <c r="H50" s="1921">
        <v>19.600000000000001</v>
      </c>
      <c r="I50" s="1920">
        <v>18.100000000000001</v>
      </c>
      <c r="J50" s="1920">
        <v>18.399999999999999</v>
      </c>
      <c r="K50" s="1920">
        <v>16.600000000000001</v>
      </c>
      <c r="L50" s="1920">
        <v>16.399999999999999</v>
      </c>
      <c r="M50" s="1920">
        <v>15.867542398399999</v>
      </c>
      <c r="N50" s="1920">
        <v>16.979026636602178</v>
      </c>
      <c r="O50" s="1920">
        <v>15.974457035950604</v>
      </c>
      <c r="P50" s="1920">
        <v>17.2</v>
      </c>
      <c r="Q50" s="1920">
        <v>17.966784257699999</v>
      </c>
      <c r="R50" s="1920">
        <v>18.979865958216674</v>
      </c>
      <c r="S50" s="1920">
        <v>18.182835852837346</v>
      </c>
      <c r="T50" s="1920">
        <v>18.344586673584125</v>
      </c>
    </row>
    <row r="51" spans="1:20" ht="16.5" customHeight="1">
      <c r="A51" s="1916" t="s">
        <v>95</v>
      </c>
      <c r="B51" s="1920">
        <v>17.100000000000001</v>
      </c>
      <c r="C51" s="1920">
        <v>18.399999999999999</v>
      </c>
      <c r="D51" s="1920">
        <v>18.600000000000001</v>
      </c>
      <c r="E51" s="1920">
        <v>21.9</v>
      </c>
      <c r="F51" s="1920">
        <v>20.7</v>
      </c>
      <c r="G51" s="1920">
        <v>20.100000000000001</v>
      </c>
      <c r="H51" s="1921">
        <v>19.7</v>
      </c>
      <c r="I51" s="1920">
        <v>18.3</v>
      </c>
      <c r="J51" s="1920">
        <v>17</v>
      </c>
      <c r="K51" s="1920">
        <v>20.7</v>
      </c>
      <c r="L51" s="1920">
        <v>21.2</v>
      </c>
      <c r="M51" s="1920">
        <v>22.441798132999999</v>
      </c>
      <c r="N51" s="1920">
        <v>24.583131551403621</v>
      </c>
      <c r="O51" s="1920">
        <v>21.911076166188206</v>
      </c>
      <c r="P51" s="1920">
        <v>20.100000000000001</v>
      </c>
      <c r="Q51" s="1920">
        <v>23.625581288999999</v>
      </c>
      <c r="R51" s="1920">
        <v>24.904774847544054</v>
      </c>
      <c r="S51" s="1920">
        <v>26.716924342851421</v>
      </c>
      <c r="T51" s="1920">
        <v>22.799009544930097</v>
      </c>
    </row>
    <row r="52" spans="1:20" ht="16.5" customHeight="1">
      <c r="A52" s="1916" t="s">
        <v>276</v>
      </c>
      <c r="B52" s="1920">
        <v>13.8</v>
      </c>
      <c r="C52" s="1920">
        <v>12.3</v>
      </c>
      <c r="D52" s="1920">
        <v>11</v>
      </c>
      <c r="E52" s="1920">
        <v>14.2</v>
      </c>
      <c r="F52" s="1920">
        <v>14</v>
      </c>
      <c r="G52" s="1920">
        <v>14.6</v>
      </c>
      <c r="H52" s="1921">
        <v>13.8</v>
      </c>
      <c r="I52" s="1920">
        <v>15.8</v>
      </c>
      <c r="J52" s="1920">
        <v>17.100000000000001</v>
      </c>
      <c r="K52" s="1920">
        <v>14.1</v>
      </c>
      <c r="L52" s="1920">
        <v>13.9</v>
      </c>
      <c r="M52" s="1920">
        <v>14.120565732699999</v>
      </c>
      <c r="N52" s="1920">
        <v>14.158451294888835</v>
      </c>
      <c r="O52" s="1920">
        <v>16.729348187008942</v>
      </c>
      <c r="P52" s="1920">
        <v>15.5</v>
      </c>
      <c r="Q52" s="1920">
        <v>15.2401628871</v>
      </c>
      <c r="R52" s="1920">
        <v>15.504419746428564</v>
      </c>
      <c r="S52" s="1920">
        <v>15.836036635255047</v>
      </c>
      <c r="T52" s="1920">
        <v>15.248631703266872</v>
      </c>
    </row>
    <row r="53" spans="1:20" ht="16.5" customHeight="1">
      <c r="A53" s="1916" t="s">
        <v>92</v>
      </c>
      <c r="B53" s="1920">
        <v>15.301004111201113</v>
      </c>
      <c r="C53" s="1920">
        <v>16.745627995547501</v>
      </c>
      <c r="D53" s="1920">
        <v>15.731363541449154</v>
      </c>
      <c r="E53" s="1920">
        <v>16.279894903299414</v>
      </c>
      <c r="F53" s="1920">
        <v>12.895532548310165</v>
      </c>
      <c r="G53" s="1920">
        <v>14.4138874176897</v>
      </c>
      <c r="H53" s="1921">
        <v>14.954111738185244</v>
      </c>
      <c r="I53" s="1920">
        <v>14.085936301825061</v>
      </c>
      <c r="J53" s="1920">
        <v>17.533258429088026</v>
      </c>
      <c r="K53" s="1920">
        <v>17.522971791919048</v>
      </c>
      <c r="L53" s="1920">
        <v>16.799007294938846</v>
      </c>
      <c r="M53" s="1920">
        <v>17.286388222375859</v>
      </c>
      <c r="N53" s="1920">
        <v>17.399321226733857</v>
      </c>
      <c r="O53" s="1920">
        <v>17.110076631590569</v>
      </c>
      <c r="P53" s="1920">
        <v>15.730766091893718</v>
      </c>
      <c r="Q53" s="1920">
        <v>14.975614591099999</v>
      </c>
      <c r="R53" s="1920">
        <v>13.733209703538552</v>
      </c>
      <c r="S53" s="1920">
        <v>11.875588318864459</v>
      </c>
      <c r="T53" s="1920">
        <v>15.734496345491634</v>
      </c>
    </row>
    <row r="54" spans="1:20" ht="16.5" customHeight="1">
      <c r="A54" s="1916" t="s">
        <v>108</v>
      </c>
      <c r="B54" s="1920">
        <v>15.5</v>
      </c>
      <c r="C54" s="1920">
        <v>16.100000000000001</v>
      </c>
      <c r="D54" s="1920">
        <v>30.7</v>
      </c>
      <c r="E54" s="1920">
        <v>20</v>
      </c>
      <c r="F54" s="1920">
        <v>22.3</v>
      </c>
      <c r="G54" s="1920">
        <v>18.899999999999999</v>
      </c>
      <c r="H54" s="1921">
        <v>19.3</v>
      </c>
      <c r="I54" s="1920">
        <v>21</v>
      </c>
      <c r="J54" s="1920">
        <v>21.7</v>
      </c>
      <c r="K54" s="1920">
        <v>24.1</v>
      </c>
      <c r="L54" s="1920">
        <v>22.3</v>
      </c>
      <c r="M54" s="1920">
        <v>20.8641487525</v>
      </c>
      <c r="N54" s="1920">
        <v>23.26107317008136</v>
      </c>
      <c r="O54" s="1920">
        <v>22.532100044490491</v>
      </c>
      <c r="P54" s="1920">
        <v>20.100000000000001</v>
      </c>
      <c r="Q54" s="1920">
        <v>23.2681881655</v>
      </c>
      <c r="R54" s="1920">
        <v>22.709877734962827</v>
      </c>
      <c r="S54" s="1920">
        <v>23.23999666846677</v>
      </c>
      <c r="T54" s="1920">
        <v>22.786757281082195</v>
      </c>
    </row>
    <row r="55" spans="1:20" ht="16.5" customHeight="1">
      <c r="A55" s="1916" t="s">
        <v>98</v>
      </c>
      <c r="B55" s="1920">
        <v>22.9</v>
      </c>
      <c r="C55" s="1920">
        <v>25</v>
      </c>
      <c r="D55" s="1920">
        <v>26.7</v>
      </c>
      <c r="E55" s="1920">
        <v>28.1</v>
      </c>
      <c r="F55" s="1920">
        <v>29.2</v>
      </c>
      <c r="G55" s="1920">
        <v>31.7</v>
      </c>
      <c r="H55" s="1921">
        <v>30.4</v>
      </c>
      <c r="I55" s="1920">
        <v>31.3</v>
      </c>
      <c r="J55" s="1920">
        <v>33.5</v>
      </c>
      <c r="K55" s="1920">
        <v>30.6</v>
      </c>
      <c r="L55" s="1920">
        <v>27.2</v>
      </c>
      <c r="M55" s="1920">
        <v>23.606089943899999</v>
      </c>
      <c r="N55" s="1920">
        <v>26.392856597259353</v>
      </c>
      <c r="O55" s="1920">
        <v>24.254938780601037</v>
      </c>
      <c r="P55" s="1920">
        <v>22.8</v>
      </c>
      <c r="Q55" s="1920">
        <v>20.217017369099999</v>
      </c>
      <c r="R55" s="1920">
        <v>21.019700521085564</v>
      </c>
      <c r="S55" s="1920">
        <v>21.355048335483815</v>
      </c>
      <c r="T55" s="1920">
        <v>22.355929910557979</v>
      </c>
    </row>
    <row r="56" spans="1:20" ht="16.5" customHeight="1">
      <c r="A56" s="1916" t="s">
        <v>1120</v>
      </c>
      <c r="B56" s="1920">
        <v>9.3000000000000007</v>
      </c>
      <c r="C56" s="1920">
        <v>9.4</v>
      </c>
      <c r="D56" s="1920">
        <v>8.6999999999999993</v>
      </c>
      <c r="E56" s="1920">
        <v>10.5</v>
      </c>
      <c r="F56" s="1920">
        <v>11.3</v>
      </c>
      <c r="G56" s="1920">
        <v>10.7</v>
      </c>
      <c r="H56" s="1921">
        <v>14</v>
      </c>
      <c r="I56" s="1920">
        <v>13.4</v>
      </c>
      <c r="J56" s="1920">
        <v>12.8</v>
      </c>
      <c r="K56" s="1920">
        <v>14.3</v>
      </c>
      <c r="L56" s="1920">
        <v>14.2</v>
      </c>
      <c r="M56" s="1920">
        <v>15.6906760267</v>
      </c>
      <c r="N56" s="1920">
        <v>13.909955288924104</v>
      </c>
      <c r="O56" s="1920">
        <v>14.022122118944626</v>
      </c>
      <c r="P56" s="1920">
        <v>17.5</v>
      </c>
      <c r="Q56" s="1920">
        <v>16.432125446000001</v>
      </c>
      <c r="R56" s="1920">
        <v>16.374635907859847</v>
      </c>
      <c r="S56" s="1920">
        <v>15.788297842965477</v>
      </c>
      <c r="T56" s="1920">
        <v>16.304979501755863</v>
      </c>
    </row>
    <row r="57" spans="1:20" ht="16.5" customHeight="1">
      <c r="A57" s="1916" t="s">
        <v>100</v>
      </c>
      <c r="B57" s="1920">
        <v>19.2</v>
      </c>
      <c r="C57" s="1920">
        <v>18.7</v>
      </c>
      <c r="D57" s="1920">
        <v>17.7</v>
      </c>
      <c r="E57" s="1920">
        <v>17.600000000000001</v>
      </c>
      <c r="F57" s="1920">
        <v>20.5</v>
      </c>
      <c r="G57" s="1920">
        <v>16.100000000000001</v>
      </c>
      <c r="H57" s="1921">
        <v>17.3</v>
      </c>
      <c r="I57" s="1920">
        <v>15.9</v>
      </c>
      <c r="J57" s="1920">
        <v>17.100000000000001</v>
      </c>
      <c r="K57" s="1920">
        <v>16.8</v>
      </c>
      <c r="L57" s="1920">
        <v>17.399999999999999</v>
      </c>
      <c r="M57" s="1920">
        <v>15.279838293099999</v>
      </c>
      <c r="N57" s="1920">
        <v>18.227979394037177</v>
      </c>
      <c r="O57" s="1920">
        <v>20.371874462940859</v>
      </c>
      <c r="P57" s="1920">
        <v>20.9</v>
      </c>
      <c r="Q57" s="1920">
        <v>19.216516675489679</v>
      </c>
      <c r="R57" s="1920">
        <v>25.129668049792532</v>
      </c>
      <c r="S57" s="1920">
        <v>16.398954053044452</v>
      </c>
      <c r="T57" s="1920">
        <v>14.403292181069959</v>
      </c>
    </row>
    <row r="58" spans="1:20" ht="16.5" customHeight="1">
      <c r="A58" s="1916" t="s">
        <v>102</v>
      </c>
      <c r="B58" s="1920">
        <v>16.399999999999999</v>
      </c>
      <c r="C58" s="1920">
        <v>18.8</v>
      </c>
      <c r="D58" s="1920">
        <v>18.8</v>
      </c>
      <c r="E58" s="1920">
        <v>23.2</v>
      </c>
      <c r="F58" s="1920">
        <v>18.600000000000001</v>
      </c>
      <c r="G58" s="1920">
        <v>18</v>
      </c>
      <c r="H58" s="1921">
        <v>20.100000000000001</v>
      </c>
      <c r="I58" s="1920">
        <v>18.7</v>
      </c>
      <c r="J58" s="1920">
        <v>17.899999999999999</v>
      </c>
      <c r="K58" s="1920">
        <v>17.8</v>
      </c>
      <c r="L58" s="1920">
        <v>16.100000000000001</v>
      </c>
      <c r="M58" s="1920">
        <v>17.677417451099998</v>
      </c>
      <c r="N58" s="1920">
        <v>17.392149524033343</v>
      </c>
      <c r="O58" s="1920">
        <v>17.399999999999999</v>
      </c>
      <c r="P58" s="1920">
        <v>14.4</v>
      </c>
      <c r="Q58" s="1920">
        <v>18.254777455900001</v>
      </c>
      <c r="R58" s="1920">
        <v>21.780878324749807</v>
      </c>
      <c r="S58" s="1920">
        <v>23.997150115776549</v>
      </c>
      <c r="T58" s="1920">
        <v>25.029689835712176</v>
      </c>
    </row>
    <row r="59" spans="1:20" ht="16.5" customHeight="1">
      <c r="A59" s="1916" t="s">
        <v>1818</v>
      </c>
      <c r="B59" s="1920">
        <v>12.1</v>
      </c>
      <c r="C59" s="1920">
        <v>15.6</v>
      </c>
      <c r="D59" s="1920">
        <v>17.899999999999999</v>
      </c>
      <c r="E59" s="1920">
        <v>20</v>
      </c>
      <c r="F59" s="1920">
        <v>17.3</v>
      </c>
      <c r="G59" s="1920">
        <v>18</v>
      </c>
      <c r="H59" s="1921">
        <v>16.2</v>
      </c>
      <c r="I59" s="1920">
        <v>17.2</v>
      </c>
      <c r="J59" s="1920">
        <v>18</v>
      </c>
      <c r="K59" s="1920">
        <v>19.2</v>
      </c>
      <c r="L59" s="1920">
        <v>20.3</v>
      </c>
      <c r="M59" s="1920">
        <v>19.633512940999999</v>
      </c>
      <c r="N59" s="1920">
        <v>18.620592154023452</v>
      </c>
      <c r="O59" s="1920">
        <v>22.288777552055777</v>
      </c>
      <c r="P59" s="1920">
        <v>23.8</v>
      </c>
      <c r="Q59" s="1920">
        <v>25.719446770200001</v>
      </c>
      <c r="R59" s="1920">
        <v>16.945905166641371</v>
      </c>
      <c r="S59" s="1920">
        <v>23.734933686620682</v>
      </c>
      <c r="T59" s="1920">
        <v>35.808022685800395</v>
      </c>
    </row>
    <row r="60" spans="1:20" ht="16.5" customHeight="1">
      <c r="A60" s="1916" t="s">
        <v>277</v>
      </c>
      <c r="B60" s="1920">
        <v>14.2</v>
      </c>
      <c r="C60" s="1920">
        <v>13.6</v>
      </c>
      <c r="D60" s="1920">
        <v>12.5</v>
      </c>
      <c r="E60" s="1920">
        <v>18.2</v>
      </c>
      <c r="F60" s="1920">
        <v>12.8</v>
      </c>
      <c r="G60" s="1920">
        <v>11.9</v>
      </c>
      <c r="H60" s="1921">
        <v>15.1</v>
      </c>
      <c r="I60" s="1920">
        <v>14</v>
      </c>
      <c r="J60" s="1920">
        <v>12.8</v>
      </c>
      <c r="K60" s="1920">
        <v>10.8</v>
      </c>
      <c r="L60" s="1920">
        <v>10.199999999999999</v>
      </c>
      <c r="M60" s="1920">
        <v>11.451761964099999</v>
      </c>
      <c r="N60" s="1920">
        <v>10.846351503943239</v>
      </c>
      <c r="O60" s="1920">
        <v>10.152290771110902</v>
      </c>
      <c r="P60" s="1920">
        <v>9.6999999999999993</v>
      </c>
      <c r="Q60" s="1920">
        <v>9.6600628993999997</v>
      </c>
      <c r="R60" s="1920">
        <v>9.9065940050402439</v>
      </c>
      <c r="S60" s="1920">
        <v>10.140949049767594</v>
      </c>
      <c r="T60" s="1920">
        <v>8.4168695047439268</v>
      </c>
    </row>
    <row r="61" spans="1:20" ht="16.5" customHeight="1">
      <c r="A61" s="1916" t="s">
        <v>278</v>
      </c>
      <c r="B61" s="1920">
        <v>5.4</v>
      </c>
      <c r="C61" s="1920">
        <v>5.3</v>
      </c>
      <c r="D61" s="1920">
        <v>4.5999999999999996</v>
      </c>
      <c r="E61" s="1920">
        <v>4.4000000000000004</v>
      </c>
      <c r="F61" s="1920">
        <v>4.0999999999999996</v>
      </c>
      <c r="G61" s="1920">
        <v>4.4000000000000004</v>
      </c>
      <c r="H61" s="1921">
        <v>4.8</v>
      </c>
      <c r="I61" s="1920">
        <v>4.5999999999999996</v>
      </c>
      <c r="J61" s="1920">
        <v>5.4</v>
      </c>
      <c r="K61" s="1920">
        <v>5.7</v>
      </c>
      <c r="L61" s="1920">
        <v>5.3</v>
      </c>
      <c r="M61" s="1920">
        <v>5.2951615428999999</v>
      </c>
      <c r="N61" s="1920">
        <v>5.1306848548087443</v>
      </c>
      <c r="O61" s="1920">
        <v>4.9013283046333518</v>
      </c>
      <c r="P61" s="1920">
        <v>5.0999999999999996</v>
      </c>
      <c r="Q61" s="1920">
        <v>5.0663569752999997</v>
      </c>
      <c r="R61" s="1920">
        <v>5.645099038179489</v>
      </c>
      <c r="S61" s="1920">
        <v>5.4226201952257513</v>
      </c>
      <c r="T61" s="1920">
        <v>5.4943816500381191</v>
      </c>
    </row>
    <row r="62" spans="1:20" ht="16.5" customHeight="1">
      <c r="A62" s="1916" t="s">
        <v>279</v>
      </c>
      <c r="B62" s="1920">
        <v>11.7</v>
      </c>
      <c r="C62" s="1920">
        <v>9</v>
      </c>
      <c r="D62" s="1920">
        <v>9.4</v>
      </c>
      <c r="E62" s="1920">
        <v>7.7</v>
      </c>
      <c r="F62" s="1920">
        <v>8</v>
      </c>
      <c r="G62" s="1920">
        <v>10.1</v>
      </c>
      <c r="H62" s="1921">
        <v>10.7</v>
      </c>
      <c r="I62" s="1920">
        <v>8.9</v>
      </c>
      <c r="J62" s="1920">
        <v>9.1999999999999993</v>
      </c>
      <c r="K62" s="1920">
        <v>8.8000000000000007</v>
      </c>
      <c r="L62" s="1920">
        <v>9.1999999999999993</v>
      </c>
      <c r="M62" s="1920">
        <v>9.8530066815000001</v>
      </c>
      <c r="N62" s="1920">
        <v>10.195441942246568</v>
      </c>
      <c r="O62" s="1920">
        <v>9.0873591431440364</v>
      </c>
      <c r="P62" s="1920">
        <v>7.5</v>
      </c>
      <c r="Q62" s="1920">
        <v>9.4017989694999997</v>
      </c>
      <c r="R62" s="1920">
        <v>8.8299651394007981</v>
      </c>
      <c r="S62" s="1920">
        <v>7.6248733733343714</v>
      </c>
      <c r="T62" s="1920">
        <v>6.0787828320607451</v>
      </c>
    </row>
    <row r="63" spans="1:20" ht="16.5" customHeight="1">
      <c r="A63" s="1916" t="s">
        <v>112</v>
      </c>
      <c r="B63" s="1920">
        <v>18.7</v>
      </c>
      <c r="C63" s="1920">
        <v>14.6</v>
      </c>
      <c r="D63" s="1920">
        <v>13.3</v>
      </c>
      <c r="E63" s="1920">
        <v>12.5</v>
      </c>
      <c r="F63" s="1920">
        <v>13.4</v>
      </c>
      <c r="G63" s="1920">
        <v>14.1</v>
      </c>
      <c r="H63" s="1921">
        <v>14</v>
      </c>
      <c r="I63" s="1920">
        <v>12.9</v>
      </c>
      <c r="J63" s="1920">
        <v>12.5</v>
      </c>
      <c r="K63" s="1920">
        <v>11.2</v>
      </c>
      <c r="L63" s="1920">
        <v>11.6</v>
      </c>
      <c r="M63" s="1920">
        <v>15.0869094259</v>
      </c>
      <c r="N63" s="1920">
        <v>13.032292405961675</v>
      </c>
      <c r="O63" s="1920">
        <v>14.558562014017225</v>
      </c>
      <c r="P63" s="1920">
        <v>12</v>
      </c>
      <c r="Q63" s="1920">
        <v>13.212454362700001</v>
      </c>
      <c r="R63" s="1920">
        <v>16.629571441040412</v>
      </c>
      <c r="S63" s="1920">
        <v>16.740072828160223</v>
      </c>
      <c r="T63" s="1920">
        <v>21.365889851944285</v>
      </c>
    </row>
    <row r="64" spans="1:20" ht="16.5" customHeight="1">
      <c r="A64" s="1916" t="s">
        <v>179</v>
      </c>
      <c r="B64" s="1920">
        <v>13.6</v>
      </c>
      <c r="C64" s="1920">
        <v>11.2</v>
      </c>
      <c r="D64" s="1920">
        <v>13.4</v>
      </c>
      <c r="E64" s="1920">
        <v>11.6</v>
      </c>
      <c r="F64" s="1920">
        <v>11.8</v>
      </c>
      <c r="G64" s="1920">
        <v>12</v>
      </c>
      <c r="H64" s="1921">
        <v>13.5</v>
      </c>
      <c r="I64" s="1920">
        <v>10.3</v>
      </c>
      <c r="J64" s="1920">
        <v>10.199999999999999</v>
      </c>
      <c r="K64" s="1920">
        <v>11.9</v>
      </c>
      <c r="L64" s="1920">
        <v>10.9</v>
      </c>
      <c r="M64" s="1920">
        <v>11.760983939000001</v>
      </c>
      <c r="N64" s="1920">
        <v>12.873282718727404</v>
      </c>
      <c r="O64" s="1920">
        <v>9.4965675057208241</v>
      </c>
      <c r="P64" s="1920">
        <v>10</v>
      </c>
      <c r="Q64" s="1920">
        <v>9.4291767084</v>
      </c>
      <c r="R64" s="1920">
        <v>8.4304584304584296</v>
      </c>
      <c r="S64" s="1920">
        <v>9.6256731703010505</v>
      </c>
      <c r="T64" s="1920">
        <v>6.708663788776227</v>
      </c>
    </row>
    <row r="65" spans="1:20" ht="16.5" customHeight="1">
      <c r="A65" s="1916" t="s">
        <v>280</v>
      </c>
      <c r="B65" s="1920">
        <v>12.3</v>
      </c>
      <c r="C65" s="1920">
        <v>11.1</v>
      </c>
      <c r="D65" s="1920">
        <v>11.5</v>
      </c>
      <c r="E65" s="1920">
        <v>11.7</v>
      </c>
      <c r="F65" s="1920">
        <v>12.2</v>
      </c>
      <c r="G65" s="1920">
        <v>14.6</v>
      </c>
      <c r="H65" s="1921">
        <v>16.2</v>
      </c>
      <c r="I65" s="1920">
        <v>14</v>
      </c>
      <c r="J65" s="1920">
        <v>12.7</v>
      </c>
      <c r="K65" s="1920">
        <v>13.5</v>
      </c>
      <c r="L65" s="1920">
        <v>14.6</v>
      </c>
      <c r="M65" s="1920">
        <v>15.640633185800001</v>
      </c>
      <c r="N65" s="1920">
        <v>11.157632468785417</v>
      </c>
      <c r="O65" s="1920">
        <v>11.859398228797096</v>
      </c>
      <c r="P65" s="1920">
        <v>11.7</v>
      </c>
      <c r="Q65" s="1920">
        <v>10.533521044700001</v>
      </c>
      <c r="R65" s="1920">
        <v>11.159113805716153</v>
      </c>
      <c r="S65" s="1920">
        <v>12.863520593447673</v>
      </c>
      <c r="T65" s="1920">
        <v>12.201973076736161</v>
      </c>
    </row>
    <row r="66" spans="1:20" ht="16.5" customHeight="1">
      <c r="A66" s="1916" t="s">
        <v>282</v>
      </c>
      <c r="B66" s="1920">
        <v>12.2</v>
      </c>
      <c r="C66" s="1920">
        <v>10.9</v>
      </c>
      <c r="D66" s="1920">
        <v>10.8</v>
      </c>
      <c r="E66" s="1920">
        <v>10.8</v>
      </c>
      <c r="F66" s="1920">
        <v>11.6</v>
      </c>
      <c r="G66" s="1920">
        <v>10.7</v>
      </c>
      <c r="H66" s="1921">
        <v>10</v>
      </c>
      <c r="I66" s="1920">
        <v>10.6</v>
      </c>
      <c r="J66" s="1920">
        <v>12</v>
      </c>
      <c r="K66" s="1920">
        <v>16.2</v>
      </c>
      <c r="L66" s="1920">
        <v>13.7</v>
      </c>
      <c r="M66" s="1920">
        <v>13.0439475713</v>
      </c>
      <c r="N66" s="1920">
        <v>11.35529433629141</v>
      </c>
      <c r="O66" s="1920">
        <v>11.0492948635011</v>
      </c>
      <c r="P66" s="1920">
        <v>10.5</v>
      </c>
      <c r="Q66" s="1920">
        <v>9.7615526134999993</v>
      </c>
      <c r="R66" s="1920">
        <v>8.044277963482438</v>
      </c>
      <c r="S66" s="1920">
        <v>5.0538876621382505</v>
      </c>
      <c r="T66" s="1920">
        <v>4.9216445147132575</v>
      </c>
    </row>
    <row r="67" spans="1:20" ht="16.5" customHeight="1">
      <c r="A67" s="1916" t="s">
        <v>281</v>
      </c>
      <c r="B67" s="1920">
        <v>8</v>
      </c>
      <c r="C67" s="1920">
        <v>8.5</v>
      </c>
      <c r="D67" s="1920">
        <v>8.5</v>
      </c>
      <c r="E67" s="1920">
        <v>9.3000000000000007</v>
      </c>
      <c r="F67" s="1920">
        <v>9.3000000000000007</v>
      </c>
      <c r="G67" s="1920">
        <v>7.9</v>
      </c>
      <c r="H67" s="1921">
        <v>7.5</v>
      </c>
      <c r="I67" s="1920">
        <v>7.2</v>
      </c>
      <c r="J67" s="1920">
        <v>7.9</v>
      </c>
      <c r="K67" s="1920">
        <v>8.1</v>
      </c>
      <c r="L67" s="1920">
        <v>5.4</v>
      </c>
      <c r="M67" s="1920">
        <v>6.3559948363999998</v>
      </c>
      <c r="N67" s="1920">
        <v>8.2820278370415519</v>
      </c>
      <c r="O67" s="1920">
        <v>10.896830032389953</v>
      </c>
      <c r="P67" s="1920">
        <v>7.2</v>
      </c>
      <c r="Q67" s="1920">
        <v>8.9838488109999997</v>
      </c>
      <c r="R67" s="1920">
        <v>11.073993213562353</v>
      </c>
      <c r="S67" s="1920">
        <v>21.633508714238737</v>
      </c>
      <c r="T67" s="1920">
        <v>17.410193770473601</v>
      </c>
    </row>
    <row r="68" spans="1:20" ht="16.5" customHeight="1">
      <c r="A68" s="1922" t="s">
        <v>115</v>
      </c>
      <c r="B68" s="1923">
        <v>16.5</v>
      </c>
      <c r="C68" s="1923">
        <v>16.3</v>
      </c>
      <c r="D68" s="1923">
        <v>18.5</v>
      </c>
      <c r="E68" s="1923">
        <v>17.899999999999999</v>
      </c>
      <c r="F68" s="1923">
        <v>17.3</v>
      </c>
      <c r="G68" s="1923">
        <v>18.7</v>
      </c>
      <c r="H68" s="1924">
        <v>15.5</v>
      </c>
      <c r="I68" s="1923">
        <v>16.5</v>
      </c>
      <c r="J68" s="1923">
        <v>16</v>
      </c>
      <c r="K68" s="1923">
        <v>20.7</v>
      </c>
      <c r="L68" s="1923">
        <v>19.8</v>
      </c>
      <c r="M68" s="1923">
        <v>19.352634368099999</v>
      </c>
      <c r="N68" s="1923">
        <v>19.15848072531719</v>
      </c>
      <c r="O68" s="1923">
        <v>21.731192165650025</v>
      </c>
      <c r="P68" s="1923">
        <v>17</v>
      </c>
      <c r="Q68" s="1923">
        <v>13.9418341927</v>
      </c>
      <c r="R68" s="1923">
        <v>15.85017053884156</v>
      </c>
      <c r="S68" s="1923">
        <v>15.395670662142741</v>
      </c>
      <c r="T68" s="1923">
        <v>12.53522803953479</v>
      </c>
    </row>
    <row r="69" spans="1:20" s="165" customFormat="1" ht="13.5" customHeight="1">
      <c r="A69" s="158" t="s">
        <v>45</v>
      </c>
      <c r="B69" s="1309"/>
      <c r="C69" s="1309"/>
      <c r="D69" s="1309"/>
      <c r="E69" s="1309"/>
      <c r="F69" s="1309"/>
      <c r="G69" s="1309"/>
      <c r="H69" s="1309"/>
      <c r="I69" s="1309"/>
      <c r="J69" s="1309"/>
      <c r="K69" s="1309"/>
      <c r="L69" s="1309"/>
      <c r="M69" s="1309"/>
      <c r="N69" s="1309"/>
      <c r="O69" s="1309"/>
      <c r="P69" s="1309"/>
      <c r="Q69" s="1309"/>
      <c r="R69" s="1309"/>
      <c r="S69" s="1309"/>
      <c r="T69" s="1309"/>
    </row>
    <row r="70" spans="1:20" s="1309" customFormat="1" ht="13.5" customHeight="1">
      <c r="A70" s="1925" t="s">
        <v>1819</v>
      </c>
    </row>
    <row r="71" spans="1:20" s="165" customFormat="1" ht="13.5" customHeight="1">
      <c r="A71" s="1318" t="s">
        <v>285</v>
      </c>
      <c r="B71" s="1309"/>
      <c r="C71" s="1309"/>
      <c r="D71" s="1309"/>
      <c r="E71" s="1309"/>
      <c r="F71" s="1309"/>
      <c r="G71" s="1309"/>
      <c r="H71" s="1309"/>
      <c r="I71" s="1309"/>
      <c r="J71" s="1309"/>
      <c r="K71" s="1309"/>
      <c r="L71" s="1309"/>
      <c r="M71" s="1309"/>
      <c r="N71" s="1309"/>
      <c r="O71" s="1309"/>
      <c r="P71" s="1309"/>
      <c r="Q71" s="1309"/>
      <c r="R71" s="1309"/>
      <c r="S71" s="1309"/>
      <c r="T71" s="1309"/>
    </row>
    <row r="72" spans="1:20" s="165" customFormat="1" ht="13.5" customHeight="1">
      <c r="A72" s="1318" t="s">
        <v>286</v>
      </c>
      <c r="B72" s="1309"/>
      <c r="C72" s="1309"/>
      <c r="D72" s="1309"/>
      <c r="E72" s="1309"/>
      <c r="F72" s="1309"/>
      <c r="G72" s="1309"/>
      <c r="H72" s="1309"/>
      <c r="I72" s="1309"/>
      <c r="J72" s="1309"/>
      <c r="K72" s="1309"/>
      <c r="L72" s="1309"/>
      <c r="M72" s="1309"/>
      <c r="N72" s="1309"/>
      <c r="O72" s="1309"/>
      <c r="P72" s="1309"/>
      <c r="Q72" s="1309"/>
      <c r="R72" s="1309"/>
      <c r="S72" s="1309"/>
      <c r="T72" s="1309"/>
    </row>
    <row r="73" spans="1:20" s="165" customFormat="1" ht="13.5" customHeight="1">
      <c r="A73" s="1318" t="s">
        <v>287</v>
      </c>
      <c r="B73" s="1309"/>
      <c r="C73" s="1309"/>
      <c r="D73" s="1309"/>
      <c r="E73" s="1309"/>
      <c r="F73" s="1309"/>
      <c r="G73" s="1309"/>
      <c r="H73" s="1309"/>
      <c r="I73" s="1309"/>
      <c r="J73" s="1309"/>
      <c r="K73" s="1309"/>
      <c r="L73" s="1309"/>
      <c r="M73" s="1309"/>
      <c r="N73" s="1309"/>
      <c r="O73" s="1309"/>
      <c r="P73" s="1309"/>
      <c r="Q73" s="1309"/>
      <c r="R73" s="1309"/>
      <c r="S73" s="1309"/>
      <c r="T73" s="1309"/>
    </row>
    <row r="74" spans="1:20" s="165" customFormat="1" ht="13.5" customHeight="1">
      <c r="A74" s="1925" t="s">
        <v>1820</v>
      </c>
      <c r="B74" s="1309"/>
      <c r="C74" s="1309"/>
      <c r="D74" s="1309"/>
      <c r="E74" s="1309"/>
      <c r="F74" s="1309"/>
      <c r="G74" s="1309"/>
      <c r="H74" s="1309"/>
      <c r="I74" s="1309"/>
      <c r="J74" s="1309"/>
      <c r="K74" s="1309"/>
      <c r="L74" s="1309"/>
      <c r="M74" s="1309"/>
      <c r="N74" s="1309"/>
      <c r="O74" s="1309"/>
      <c r="P74" s="1309"/>
      <c r="Q74" s="1309"/>
      <c r="R74" s="1309"/>
      <c r="S74" s="1309"/>
      <c r="T74" s="1309"/>
    </row>
    <row r="75" spans="1:20" s="165" customFormat="1" ht="13.5" customHeight="1">
      <c r="A75" s="1319" t="s">
        <v>288</v>
      </c>
      <c r="B75" s="1309"/>
      <c r="C75" s="1309"/>
      <c r="D75" s="1309"/>
      <c r="E75" s="1309"/>
      <c r="F75" s="1309"/>
      <c r="G75" s="1309"/>
      <c r="H75" s="1309"/>
      <c r="I75" s="1309"/>
      <c r="J75" s="1309"/>
      <c r="K75" s="1309"/>
      <c r="L75" s="1309"/>
      <c r="M75" s="1309"/>
      <c r="N75" s="1309"/>
      <c r="O75" s="1309"/>
      <c r="P75" s="1309"/>
      <c r="Q75" s="1309"/>
      <c r="R75" s="1309"/>
      <c r="S75" s="1309"/>
      <c r="T75" s="1309"/>
    </row>
    <row r="76" spans="1:20" s="165" customFormat="1" ht="13.5" customHeight="1">
      <c r="A76" s="1320" t="s">
        <v>289</v>
      </c>
      <c r="B76" s="1309"/>
      <c r="C76" s="1309"/>
      <c r="D76" s="1309"/>
      <c r="E76" s="1309"/>
      <c r="F76" s="1309"/>
      <c r="G76" s="1309"/>
      <c r="H76" s="1309"/>
      <c r="I76" s="1309"/>
      <c r="J76" s="1309"/>
      <c r="K76" s="1309"/>
      <c r="L76" s="1309"/>
      <c r="M76" s="1309"/>
      <c r="N76" s="1309"/>
      <c r="O76" s="1309"/>
      <c r="P76" s="1309"/>
      <c r="Q76" s="1309"/>
      <c r="R76" s="1309"/>
      <c r="S76" s="1309"/>
      <c r="T76" s="1309"/>
    </row>
    <row r="77" spans="1:20" s="165" customFormat="1" ht="13.5" customHeight="1">
      <c r="A77" s="1318" t="s">
        <v>290</v>
      </c>
      <c r="B77" s="1309"/>
      <c r="C77" s="1309"/>
      <c r="D77" s="1309"/>
      <c r="E77" s="1309"/>
      <c r="F77" s="1309"/>
      <c r="G77" s="1309"/>
      <c r="H77" s="1309"/>
      <c r="I77" s="1309"/>
      <c r="J77" s="1309"/>
      <c r="K77" s="1309"/>
      <c r="L77" s="1309"/>
      <c r="M77" s="1309"/>
      <c r="N77" s="1309"/>
      <c r="O77" s="1309"/>
      <c r="P77" s="1309"/>
      <c r="Q77" s="1309"/>
      <c r="R77" s="1309"/>
      <c r="S77" s="1309"/>
      <c r="T77" s="1309"/>
    </row>
    <row r="78" spans="1:20" s="165" customFormat="1" ht="13.5" customHeight="1">
      <c r="A78" s="1319" t="s">
        <v>291</v>
      </c>
      <c r="B78" s="1309"/>
      <c r="C78" s="1309"/>
      <c r="D78" s="1309"/>
      <c r="E78" s="1309"/>
      <c r="F78" s="1309"/>
      <c r="G78" s="1309"/>
      <c r="H78" s="1309"/>
      <c r="I78" s="1309"/>
      <c r="J78" s="1309"/>
      <c r="K78" s="1309"/>
      <c r="L78" s="1309"/>
      <c r="M78" s="1309"/>
      <c r="N78" s="1309"/>
      <c r="O78" s="1309"/>
      <c r="P78" s="1309"/>
      <c r="Q78" s="1309"/>
      <c r="R78" s="1309"/>
      <c r="S78" s="1309"/>
      <c r="T78" s="1309"/>
    </row>
    <row r="79" spans="1:20" s="165" customFormat="1" ht="13.5" customHeight="1">
      <c r="A79" s="1319" t="s">
        <v>292</v>
      </c>
      <c r="B79" s="1309"/>
      <c r="C79" s="1309"/>
      <c r="D79" s="1309"/>
      <c r="E79" s="1309"/>
      <c r="F79" s="1309"/>
      <c r="G79" s="1309"/>
      <c r="H79" s="1309"/>
      <c r="I79" s="1309"/>
      <c r="J79" s="1309"/>
      <c r="K79" s="1309"/>
      <c r="L79" s="1309"/>
      <c r="M79" s="1309"/>
      <c r="N79" s="1309"/>
      <c r="O79" s="1309"/>
      <c r="P79" s="1309"/>
      <c r="Q79" s="1309"/>
      <c r="R79" s="1309"/>
      <c r="S79" s="1309"/>
      <c r="T79" s="1309"/>
    </row>
    <row r="80" spans="1:20" s="165" customFormat="1" ht="13.5" customHeight="1">
      <c r="A80" s="1319" t="s">
        <v>293</v>
      </c>
      <c r="B80" s="1309"/>
      <c r="C80" s="1309"/>
      <c r="D80" s="1309"/>
      <c r="E80" s="1309"/>
      <c r="F80" s="1309"/>
      <c r="G80" s="1309"/>
      <c r="H80" s="1309"/>
      <c r="I80" s="1309"/>
      <c r="J80" s="1309"/>
      <c r="K80" s="1309"/>
      <c r="L80" s="1309"/>
      <c r="M80" s="1309"/>
      <c r="N80" s="1309"/>
      <c r="O80" s="1309"/>
      <c r="P80" s="1309"/>
      <c r="Q80" s="1309"/>
      <c r="R80" s="1309"/>
      <c r="S80" s="1309"/>
      <c r="T80" s="1309"/>
    </row>
    <row r="81" spans="1:20" s="165" customFormat="1" ht="13.5" customHeight="1">
      <c r="A81" s="1319" t="s">
        <v>294</v>
      </c>
      <c r="B81" s="1309"/>
      <c r="C81" s="1309"/>
      <c r="D81" s="1309"/>
      <c r="E81" s="1309"/>
      <c r="F81" s="1309"/>
      <c r="G81" s="1309"/>
      <c r="H81" s="1309"/>
      <c r="I81" s="1309"/>
      <c r="J81" s="1309"/>
      <c r="K81" s="1309"/>
      <c r="L81" s="1309"/>
      <c r="M81" s="1309"/>
      <c r="N81" s="1309"/>
      <c r="O81" s="1309"/>
      <c r="P81" s="1309"/>
      <c r="Q81" s="1309"/>
      <c r="R81" s="1309"/>
      <c r="S81" s="1309"/>
      <c r="T81" s="1309"/>
    </row>
    <row r="82" spans="1:20" s="165" customFormat="1">
      <c r="A82" s="1309"/>
      <c r="B82" s="1309"/>
      <c r="C82" s="1309"/>
      <c r="D82" s="1309"/>
      <c r="E82" s="1309"/>
      <c r="F82" s="1309"/>
      <c r="G82" s="1309"/>
      <c r="H82" s="1309"/>
      <c r="I82" s="1309"/>
      <c r="J82" s="1309"/>
      <c r="K82" s="1309"/>
      <c r="L82" s="1309"/>
      <c r="M82" s="1309"/>
      <c r="N82" s="1309"/>
      <c r="O82" s="1309"/>
      <c r="P82" s="1309"/>
      <c r="Q82" s="1309"/>
      <c r="R82" s="1309"/>
      <c r="S82" s="1309"/>
      <c r="T82" s="1309"/>
    </row>
    <row r="83" spans="1:20" s="1321" customFormat="1" ht="12.5">
      <c r="A83" s="158" t="s">
        <v>295</v>
      </c>
      <c r="B83" s="164"/>
      <c r="C83" s="164"/>
      <c r="D83" s="164"/>
      <c r="E83" s="164"/>
      <c r="F83" s="164"/>
      <c r="G83" s="164"/>
      <c r="H83" s="164"/>
      <c r="I83" s="164"/>
      <c r="J83" s="164"/>
      <c r="K83" s="164"/>
      <c r="L83" s="164"/>
      <c r="M83" s="164"/>
      <c r="N83" s="164"/>
      <c r="O83" s="164"/>
      <c r="P83" s="164"/>
      <c r="Q83" s="164"/>
      <c r="R83" s="164"/>
      <c r="S83" s="164"/>
      <c r="T83" s="164"/>
    </row>
    <row r="84" spans="1:20" s="165" customFormat="1"/>
    <row r="85" spans="1:20" s="165" customFormat="1"/>
    <row r="86" spans="1:20" s="165" customFormat="1"/>
    <row r="87" spans="1:20" s="165" customFormat="1"/>
    <row r="88" spans="1:20" s="165" customFormat="1"/>
    <row r="89" spans="1:20" s="165" customFormat="1"/>
    <row r="90" spans="1:20" s="165" customFormat="1"/>
    <row r="91" spans="1:20" s="165" customFormat="1"/>
    <row r="92" spans="1:20" s="165" customFormat="1"/>
    <row r="93" spans="1:20" s="165" customFormat="1"/>
    <row r="94" spans="1:20" s="165" customFormat="1"/>
    <row r="95" spans="1:20" s="165" customFormat="1"/>
    <row r="96" spans="1:20" s="165" customFormat="1"/>
    <row r="97" s="165" customFormat="1"/>
    <row r="98" s="165" customFormat="1"/>
    <row r="99" s="165" customFormat="1"/>
    <row r="100" s="165" customFormat="1"/>
    <row r="101" s="165" customFormat="1"/>
    <row r="102" s="165" customFormat="1"/>
    <row r="103" s="165" customFormat="1"/>
    <row r="104" s="165" customFormat="1"/>
    <row r="105" s="165" customFormat="1"/>
    <row r="106" s="165" customFormat="1"/>
    <row r="107" s="165" customFormat="1"/>
    <row r="108" s="165" customFormat="1"/>
    <row r="109" s="165" customFormat="1"/>
    <row r="110" s="165" customFormat="1"/>
    <row r="111" s="165" customFormat="1"/>
    <row r="112" s="165" customFormat="1"/>
    <row r="113" s="165" customFormat="1"/>
    <row r="114" s="165" customFormat="1"/>
    <row r="115" s="165" customFormat="1"/>
    <row r="116" s="165" customFormat="1"/>
    <row r="117" s="165" customFormat="1"/>
    <row r="118" s="165" customFormat="1"/>
    <row r="119" s="165" customFormat="1"/>
    <row r="120" s="165" customFormat="1"/>
    <row r="121" s="165" customFormat="1"/>
    <row r="122" s="165" customFormat="1"/>
    <row r="123" s="165" customFormat="1"/>
    <row r="124" s="165" customFormat="1"/>
    <row r="125" s="165" customFormat="1"/>
    <row r="126" s="165" customFormat="1"/>
    <row r="127" s="165" customFormat="1"/>
    <row r="128" s="165" customFormat="1"/>
    <row r="129" s="165" customFormat="1"/>
    <row r="130" s="165" customFormat="1"/>
    <row r="131" s="165" customFormat="1"/>
    <row r="132" s="165" customFormat="1"/>
    <row r="133" s="165" customFormat="1"/>
    <row r="134" s="165" customFormat="1"/>
    <row r="135" s="165" customFormat="1"/>
    <row r="136" s="165" customFormat="1"/>
    <row r="137" s="165" customFormat="1"/>
    <row r="138" s="165" customFormat="1"/>
    <row r="139" s="165" customFormat="1"/>
    <row r="140" s="165" customFormat="1"/>
    <row r="141" s="165" customFormat="1"/>
    <row r="142" s="165" customFormat="1"/>
    <row r="143" s="165" customFormat="1"/>
    <row r="144" s="165" customFormat="1"/>
    <row r="145" s="165" customFormat="1"/>
    <row r="146" s="165" customFormat="1"/>
    <row r="147" s="165" customFormat="1"/>
    <row r="148" s="165" customFormat="1"/>
    <row r="149" s="165" customFormat="1"/>
    <row r="150" s="165" customFormat="1"/>
    <row r="151" s="165" customFormat="1"/>
    <row r="152" s="165" customFormat="1"/>
    <row r="153" s="165" customFormat="1"/>
    <row r="154" s="165" customFormat="1"/>
    <row r="155" s="165" customFormat="1"/>
    <row r="156" s="165" customFormat="1"/>
    <row r="157" s="165" customFormat="1"/>
    <row r="158" s="165" customFormat="1"/>
    <row r="159" s="165" customFormat="1"/>
    <row r="160" s="165" customFormat="1"/>
    <row r="161" s="165" customFormat="1"/>
    <row r="162" s="165" customFormat="1"/>
    <row r="163" s="165" customFormat="1"/>
    <row r="164" s="165" customFormat="1"/>
    <row r="165" s="165" customFormat="1"/>
    <row r="166" s="165" customFormat="1"/>
    <row r="167" s="165" customFormat="1"/>
    <row r="168" s="165" customFormat="1"/>
    <row r="169" s="165" customFormat="1"/>
    <row r="170" s="165" customFormat="1"/>
    <row r="171" s="165" customFormat="1"/>
    <row r="172" s="165" customFormat="1"/>
    <row r="173" s="165" customFormat="1"/>
    <row r="174" s="165" customFormat="1"/>
    <row r="175" s="165" customFormat="1"/>
  </sheetData>
  <mergeCells count="3">
    <mergeCell ref="A1:T1"/>
    <mergeCell ref="A4:A5"/>
    <mergeCell ref="B4:T4"/>
  </mergeCells>
  <phoneticPr fontId="2"/>
  <pageMargins left="0.35433070866141736" right="0.35433070866141736" top="0.78740157480314965" bottom="0.78740157480314965" header="0.31496062992125984" footer="0.31496062992125984"/>
  <pageSetup paperSize="9" scale="70" orientation="portrait" horizontalDpi="4294967292" verticalDpi="4294967292" r:id="rId1"/>
  <headerFooter alignWithMargins="0"/>
  <rowBreaks count="1" manualBreakCount="1">
    <brk id="47" max="15"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77A8A-972F-4F05-AB8E-FB5888E87AC9}">
  <dimension ref="A1:BM165"/>
  <sheetViews>
    <sheetView zoomScaleNormal="100" zoomScaleSheetLayoutView="100" workbookViewId="0">
      <selection sqref="A1:U1"/>
    </sheetView>
  </sheetViews>
  <sheetFormatPr defaultColWidth="12.83203125" defaultRowHeight="15.5"/>
  <cols>
    <col min="1" max="1" width="14" style="165" customWidth="1"/>
    <col min="2" max="2" width="6.08203125" style="1335" customWidth="1"/>
    <col min="3" max="21" width="4.08203125" style="35" customWidth="1"/>
    <col min="22" max="16384" width="12.83203125" style="35"/>
  </cols>
  <sheetData>
    <row r="1" spans="1:21" ht="25.5" customHeight="1">
      <c r="A1" s="2579" t="s">
        <v>296</v>
      </c>
      <c r="B1" s="2579"/>
      <c r="C1" s="2579"/>
      <c r="D1" s="2579"/>
      <c r="E1" s="2579"/>
      <c r="F1" s="2579"/>
      <c r="G1" s="2579"/>
      <c r="H1" s="2579"/>
      <c r="I1" s="2579"/>
      <c r="J1" s="2579"/>
      <c r="K1" s="2579"/>
      <c r="L1" s="2579"/>
      <c r="M1" s="2579"/>
      <c r="N1" s="2579"/>
      <c r="O1" s="2579"/>
      <c r="P1" s="2579"/>
      <c r="Q1" s="2579"/>
      <c r="R1" s="2579"/>
      <c r="S1" s="2579"/>
      <c r="T1" s="2579"/>
      <c r="U1" s="2579"/>
    </row>
    <row r="2" spans="1:21" ht="17.25" customHeight="1">
      <c r="A2" s="1309"/>
      <c r="B2" s="1322"/>
      <c r="C2" s="36"/>
      <c r="D2" s="36"/>
      <c r="E2" s="36"/>
      <c r="F2" s="36"/>
      <c r="G2" s="36"/>
      <c r="H2" s="36"/>
      <c r="I2" s="36"/>
      <c r="J2" s="36"/>
      <c r="K2" s="36"/>
      <c r="L2" s="36"/>
      <c r="M2" s="36"/>
      <c r="N2" s="36"/>
      <c r="O2" s="36"/>
      <c r="P2" s="36"/>
      <c r="Q2" s="36"/>
      <c r="R2" s="36"/>
      <c r="S2" s="36"/>
      <c r="T2" s="36"/>
      <c r="U2" s="36"/>
    </row>
    <row r="3" spans="1:21" ht="17.25" customHeight="1">
      <c r="A3" s="1310"/>
      <c r="B3" s="1323"/>
      <c r="C3" s="36"/>
      <c r="D3" s="36"/>
      <c r="E3" s="36"/>
      <c r="F3" s="36"/>
      <c r="G3" s="36"/>
      <c r="H3" s="36"/>
      <c r="I3" s="1311"/>
      <c r="J3" s="36"/>
      <c r="K3" s="36"/>
      <c r="L3" s="36"/>
      <c r="M3" s="36"/>
      <c r="N3" s="36"/>
      <c r="O3" s="36"/>
      <c r="P3" s="36"/>
      <c r="Q3" s="36"/>
      <c r="R3" s="36"/>
      <c r="S3" s="36"/>
      <c r="T3" s="36"/>
      <c r="U3" s="36"/>
    </row>
    <row r="4" spans="1:21" ht="17.25" customHeight="1">
      <c r="A4" s="2580" t="s">
        <v>272</v>
      </c>
      <c r="B4" s="2581" t="s">
        <v>297</v>
      </c>
      <c r="C4" s="2511" t="s">
        <v>273</v>
      </c>
      <c r="D4" s="2511"/>
      <c r="E4" s="2511"/>
      <c r="F4" s="2511"/>
      <c r="G4" s="2511"/>
      <c r="H4" s="2511"/>
      <c r="I4" s="2511"/>
      <c r="J4" s="2511"/>
      <c r="K4" s="2511"/>
      <c r="L4" s="2511"/>
      <c r="M4" s="2511"/>
      <c r="N4" s="2511"/>
      <c r="O4" s="2511"/>
      <c r="P4" s="2511"/>
      <c r="Q4" s="2511"/>
      <c r="R4" s="2511"/>
      <c r="S4" s="2511"/>
      <c r="T4" s="2511"/>
      <c r="U4" s="2511"/>
    </row>
    <row r="5" spans="1:21" ht="19.5" customHeight="1">
      <c r="A5" s="2580"/>
      <c r="B5" s="2582"/>
      <c r="C5" s="157">
        <v>2005</v>
      </c>
      <c r="D5" s="157">
        <v>2006</v>
      </c>
      <c r="E5" s="157">
        <v>2007</v>
      </c>
      <c r="F5" s="157">
        <v>2008</v>
      </c>
      <c r="G5" s="157">
        <v>2009</v>
      </c>
      <c r="H5" s="157">
        <v>2010</v>
      </c>
      <c r="I5" s="157">
        <v>2011</v>
      </c>
      <c r="J5" s="157">
        <v>2012</v>
      </c>
      <c r="K5" s="157">
        <v>2013</v>
      </c>
      <c r="L5" s="157">
        <v>2014</v>
      </c>
      <c r="M5" s="157">
        <v>2015</v>
      </c>
      <c r="N5" s="157">
        <v>2016</v>
      </c>
      <c r="O5" s="157">
        <v>2017</v>
      </c>
      <c r="P5" s="157">
        <v>2018</v>
      </c>
      <c r="Q5" s="157">
        <v>2019</v>
      </c>
      <c r="R5" s="157">
        <v>2020</v>
      </c>
      <c r="S5" s="157">
        <v>2021</v>
      </c>
      <c r="T5" s="157">
        <v>2022</v>
      </c>
      <c r="U5" s="157">
        <v>2023</v>
      </c>
    </row>
    <row r="6" spans="1:21" ht="18" customHeight="1">
      <c r="A6" s="2583" t="s">
        <v>298</v>
      </c>
      <c r="B6" s="2584"/>
      <c r="C6" s="2584"/>
      <c r="D6" s="2584"/>
      <c r="E6" s="2584"/>
      <c r="F6" s="2584"/>
      <c r="G6" s="2584"/>
      <c r="H6" s="2584"/>
      <c r="I6" s="2584"/>
      <c r="J6" s="2584"/>
      <c r="K6" s="2584"/>
      <c r="L6" s="2584"/>
      <c r="M6" s="2584"/>
      <c r="N6" s="2584"/>
      <c r="O6" s="2584"/>
      <c r="P6" s="2584"/>
      <c r="Q6" s="2584"/>
      <c r="R6" s="2584"/>
      <c r="S6" s="2584"/>
      <c r="T6" s="2584"/>
      <c r="U6" s="2585"/>
    </row>
    <row r="7" spans="1:21" s="1324" customFormat="1" ht="15" customHeight="1">
      <c r="A7" s="1926" t="s">
        <v>226</v>
      </c>
      <c r="B7" s="1927" t="s">
        <v>299</v>
      </c>
      <c r="C7" s="1914">
        <v>7442</v>
      </c>
      <c r="D7" s="1914">
        <v>7599</v>
      </c>
      <c r="E7" s="1914">
        <v>8089</v>
      </c>
      <c r="F7" s="1914">
        <v>7945</v>
      </c>
      <c r="G7" s="1914">
        <v>7845</v>
      </c>
      <c r="H7" s="1914">
        <v>9413</v>
      </c>
      <c r="I7" s="1915">
        <v>9112</v>
      </c>
      <c r="J7" s="1915">
        <v>7870</v>
      </c>
      <c r="K7" s="1915">
        <v>6678</v>
      </c>
      <c r="L7" s="1915">
        <v>8393</v>
      </c>
      <c r="M7" s="1915">
        <v>7690</v>
      </c>
      <c r="N7" s="1915">
        <v>7872</v>
      </c>
      <c r="O7" s="1915">
        <v>7657</v>
      </c>
      <c r="P7" s="1915">
        <v>8006</v>
      </c>
      <c r="Q7" s="1915">
        <v>8650</v>
      </c>
      <c r="R7" s="1915">
        <v>9405</v>
      </c>
      <c r="S7" s="1915">
        <v>13829</v>
      </c>
      <c r="T7" s="1484">
        <v>11428</v>
      </c>
      <c r="U7" s="1483">
        <v>10873</v>
      </c>
    </row>
    <row r="8" spans="1:21" s="1324" customFormat="1" ht="15" customHeight="1">
      <c r="A8" s="1928" t="s">
        <v>300</v>
      </c>
      <c r="B8" s="1929" t="s">
        <v>299</v>
      </c>
      <c r="C8" s="1917">
        <v>6312</v>
      </c>
      <c r="D8" s="1917">
        <v>7125</v>
      </c>
      <c r="E8" s="1917">
        <v>7680</v>
      </c>
      <c r="F8" s="1917">
        <v>7577</v>
      </c>
      <c r="G8" s="1917">
        <v>6986</v>
      </c>
      <c r="H8" s="1917">
        <v>6844</v>
      </c>
      <c r="I8" s="1483">
        <v>7548</v>
      </c>
      <c r="J8" s="1483">
        <v>7665</v>
      </c>
      <c r="K8" s="1483">
        <v>8183</v>
      </c>
      <c r="L8" s="1483">
        <v>8494</v>
      </c>
      <c r="M8" s="1483">
        <v>9046</v>
      </c>
      <c r="N8" s="1483">
        <v>9095</v>
      </c>
      <c r="O8" s="1483">
        <v>10554</v>
      </c>
      <c r="P8" s="1483">
        <v>10775</v>
      </c>
      <c r="Q8" s="1483">
        <v>11355</v>
      </c>
      <c r="R8" s="1483">
        <v>12159</v>
      </c>
      <c r="S8" s="1483">
        <v>14714</v>
      </c>
      <c r="T8" s="1483">
        <v>14603</v>
      </c>
      <c r="U8" s="1483">
        <v>15085</v>
      </c>
    </row>
    <row r="9" spans="1:21" s="1324" customFormat="1" ht="15" customHeight="1">
      <c r="A9" s="1928" t="s">
        <v>106</v>
      </c>
      <c r="B9" s="1929" t="s">
        <v>299</v>
      </c>
      <c r="C9" s="1917">
        <v>1821</v>
      </c>
      <c r="D9" s="1917">
        <v>2255</v>
      </c>
      <c r="E9" s="1917">
        <v>2506</v>
      </c>
      <c r="F9" s="1917">
        <v>2688</v>
      </c>
      <c r="G9" s="1917">
        <v>2744</v>
      </c>
      <c r="H9" s="1917">
        <v>3724</v>
      </c>
      <c r="I9" s="1483">
        <v>2618</v>
      </c>
      <c r="J9" s="1483">
        <v>2778</v>
      </c>
      <c r="K9" s="1483">
        <v>2855</v>
      </c>
      <c r="L9" s="1483">
        <v>3297</v>
      </c>
      <c r="M9" s="1483">
        <v>4285</v>
      </c>
      <c r="N9" s="1483">
        <v>4366</v>
      </c>
      <c r="O9" s="1483">
        <v>4982</v>
      </c>
      <c r="P9" s="1483">
        <v>10329</v>
      </c>
      <c r="Q9" s="1483">
        <v>6407</v>
      </c>
      <c r="R9" s="1483">
        <v>6557</v>
      </c>
      <c r="S9" s="1483">
        <v>7084</v>
      </c>
      <c r="T9" s="1483">
        <v>6510</v>
      </c>
      <c r="U9" s="1483">
        <v>7675</v>
      </c>
    </row>
    <row r="10" spans="1:21" s="1324" customFormat="1" ht="15" customHeight="1">
      <c r="A10" s="1928" t="s">
        <v>254</v>
      </c>
      <c r="B10" s="1930" t="s">
        <v>299</v>
      </c>
      <c r="C10" s="1931">
        <v>3848</v>
      </c>
      <c r="D10" s="1931">
        <v>4783</v>
      </c>
      <c r="E10" s="1931">
        <v>4883</v>
      </c>
      <c r="F10" s="1931">
        <v>4805</v>
      </c>
      <c r="G10" s="1931">
        <v>5845</v>
      </c>
      <c r="H10" s="1931">
        <v>10991</v>
      </c>
      <c r="I10" s="1484">
        <v>8467</v>
      </c>
      <c r="J10" s="1484">
        <v>8168</v>
      </c>
      <c r="K10" s="1484">
        <v>7503</v>
      </c>
      <c r="L10" s="1484">
        <v>7180</v>
      </c>
      <c r="M10" s="1484">
        <v>6704</v>
      </c>
      <c r="N10" s="1484">
        <v>10124</v>
      </c>
      <c r="O10" s="1484">
        <v>10208</v>
      </c>
      <c r="P10" s="1484">
        <v>9752</v>
      </c>
      <c r="Q10" s="1484">
        <v>9872</v>
      </c>
      <c r="R10" s="1484">
        <v>13558</v>
      </c>
      <c r="S10" s="1484">
        <v>12245</v>
      </c>
      <c r="T10" s="1484">
        <v>13548</v>
      </c>
      <c r="U10" s="1483">
        <v>30531</v>
      </c>
    </row>
    <row r="11" spans="1:21" s="1324" customFormat="1" ht="15" customHeight="1">
      <c r="A11" s="1932" t="s">
        <v>255</v>
      </c>
      <c r="B11" s="1929" t="s">
        <v>301</v>
      </c>
      <c r="C11" s="1931">
        <v>5705</v>
      </c>
      <c r="D11" s="1931">
        <v>6590</v>
      </c>
      <c r="E11" s="1931">
        <v>7598</v>
      </c>
      <c r="F11" s="1931">
        <v>7904</v>
      </c>
      <c r="G11" s="1931">
        <v>8896</v>
      </c>
      <c r="H11" s="1931">
        <v>10026</v>
      </c>
      <c r="I11" s="1484">
        <v>8326</v>
      </c>
      <c r="J11" s="1484">
        <v>9552</v>
      </c>
      <c r="K11" s="1484">
        <v>9270</v>
      </c>
      <c r="L11" s="1484">
        <v>9895</v>
      </c>
      <c r="M11" s="1484">
        <v>9581</v>
      </c>
      <c r="N11" s="1484">
        <v>11532</v>
      </c>
      <c r="O11" s="1484">
        <v>11292</v>
      </c>
      <c r="P11" s="1484">
        <v>12092</v>
      </c>
      <c r="Q11" s="1484">
        <v>12774</v>
      </c>
      <c r="R11" s="1484">
        <v>13009</v>
      </c>
      <c r="S11" s="1484">
        <v>14799</v>
      </c>
      <c r="T11" s="1484">
        <v>16023</v>
      </c>
      <c r="U11" s="1484">
        <v>14200</v>
      </c>
    </row>
    <row r="12" spans="1:21" s="1324" customFormat="1" ht="15" customHeight="1">
      <c r="A12" s="1932" t="s">
        <v>218</v>
      </c>
      <c r="B12" s="1929" t="s">
        <v>299</v>
      </c>
      <c r="C12" s="1917">
        <v>3379</v>
      </c>
      <c r="D12" s="1917">
        <v>3902</v>
      </c>
      <c r="E12" s="1917">
        <v>5162</v>
      </c>
      <c r="F12" s="1917">
        <v>5179</v>
      </c>
      <c r="G12" s="1917">
        <v>4409</v>
      </c>
      <c r="H12" s="1917">
        <v>5318</v>
      </c>
      <c r="I12" s="1483">
        <v>5523</v>
      </c>
      <c r="J12" s="1483">
        <v>5243</v>
      </c>
      <c r="K12" s="1483">
        <v>4821</v>
      </c>
      <c r="L12" s="1483">
        <v>5579</v>
      </c>
      <c r="M12" s="1483">
        <v>5997</v>
      </c>
      <c r="N12" s="1483">
        <v>5890</v>
      </c>
      <c r="O12" s="1483">
        <v>5757</v>
      </c>
      <c r="P12" s="1483">
        <v>5932</v>
      </c>
      <c r="Q12" s="1483">
        <v>6059</v>
      </c>
      <c r="R12" s="1483">
        <v>6213</v>
      </c>
      <c r="S12" s="1483">
        <v>9736</v>
      </c>
      <c r="T12" s="1484">
        <v>9762</v>
      </c>
      <c r="U12" s="1484">
        <v>10935</v>
      </c>
    </row>
    <row r="13" spans="1:21" s="1324" customFormat="1" ht="15" customHeight="1">
      <c r="A13" s="1928" t="s">
        <v>88</v>
      </c>
      <c r="B13" s="1929" t="s">
        <v>299</v>
      </c>
      <c r="C13" s="1917">
        <v>4846</v>
      </c>
      <c r="D13" s="1917">
        <v>5321</v>
      </c>
      <c r="E13" s="1917">
        <v>6430</v>
      </c>
      <c r="F13" s="1917">
        <v>7217</v>
      </c>
      <c r="G13" s="1917">
        <v>7469</v>
      </c>
      <c r="H13" s="1917">
        <v>9070</v>
      </c>
      <c r="I13" s="1483">
        <v>9583</v>
      </c>
      <c r="J13" s="1483">
        <v>9332</v>
      </c>
      <c r="K13" s="1483">
        <v>9852</v>
      </c>
      <c r="L13" s="1483">
        <v>9943</v>
      </c>
      <c r="M13" s="1483">
        <v>9116</v>
      </c>
      <c r="N13" s="1483">
        <v>9039</v>
      </c>
      <c r="O13" s="1483">
        <v>8972</v>
      </c>
      <c r="P13" s="1483">
        <v>9074</v>
      </c>
      <c r="Q13" s="1483">
        <v>9402</v>
      </c>
      <c r="R13" s="1483">
        <v>8980</v>
      </c>
      <c r="S13" s="1483">
        <v>9540</v>
      </c>
      <c r="T13" s="1483">
        <v>9996</v>
      </c>
      <c r="U13" s="1483">
        <v>11371</v>
      </c>
    </row>
    <row r="14" spans="1:21" s="1324" customFormat="1" ht="15" customHeight="1">
      <c r="A14" s="1928" t="s">
        <v>220</v>
      </c>
      <c r="B14" s="1929" t="s">
        <v>299</v>
      </c>
      <c r="C14" s="1917">
        <v>2746</v>
      </c>
      <c r="D14" s="1917">
        <v>2991</v>
      </c>
      <c r="E14" s="1917">
        <v>3282</v>
      </c>
      <c r="F14" s="1917">
        <v>3585</v>
      </c>
      <c r="G14" s="1917">
        <v>3647</v>
      </c>
      <c r="H14" s="1917">
        <v>3566</v>
      </c>
      <c r="I14" s="1483">
        <v>3839</v>
      </c>
      <c r="J14" s="1483">
        <v>3904</v>
      </c>
      <c r="K14" s="1483">
        <v>3731</v>
      </c>
      <c r="L14" s="1483">
        <v>4534</v>
      </c>
      <c r="M14" s="1483">
        <v>5920</v>
      </c>
      <c r="N14" s="1483">
        <v>4940</v>
      </c>
      <c r="O14" s="1483">
        <v>6411</v>
      </c>
      <c r="P14" s="1483">
        <v>6345</v>
      </c>
      <c r="Q14" s="1483">
        <v>6148</v>
      </c>
      <c r="R14" s="1483">
        <v>11143</v>
      </c>
      <c r="S14" s="1483">
        <v>11354</v>
      </c>
      <c r="T14" s="1483">
        <v>9509</v>
      </c>
      <c r="U14" s="1483">
        <v>9299</v>
      </c>
    </row>
    <row r="15" spans="1:21" s="1324" customFormat="1" ht="15" customHeight="1">
      <c r="A15" s="1928" t="s">
        <v>86</v>
      </c>
      <c r="B15" s="1929" t="s">
        <v>302</v>
      </c>
      <c r="C15" s="1917">
        <v>4044</v>
      </c>
      <c r="D15" s="1917">
        <v>4430</v>
      </c>
      <c r="E15" s="1917">
        <v>4537</v>
      </c>
      <c r="F15" s="1917">
        <v>4575</v>
      </c>
      <c r="G15" s="1917">
        <v>4583</v>
      </c>
      <c r="H15" s="1917">
        <v>4401</v>
      </c>
      <c r="I15" s="1483">
        <v>4811</v>
      </c>
      <c r="J15" s="1483">
        <v>4922</v>
      </c>
      <c r="K15" s="1483">
        <v>4770</v>
      </c>
      <c r="L15" s="1483">
        <v>4824</v>
      </c>
      <c r="M15" s="1483">
        <v>5259</v>
      </c>
      <c r="N15" s="1483">
        <v>5172</v>
      </c>
      <c r="O15" s="1483">
        <v>5472</v>
      </c>
      <c r="P15" s="1483">
        <v>5894</v>
      </c>
      <c r="Q15" s="1483">
        <v>6018</v>
      </c>
      <c r="R15" s="1483">
        <v>5529</v>
      </c>
      <c r="S15" s="1483">
        <v>5692</v>
      </c>
      <c r="T15" s="1483">
        <v>6706</v>
      </c>
      <c r="U15" s="1483">
        <v>6728</v>
      </c>
    </row>
    <row r="16" spans="1:21" s="1324" customFormat="1" ht="15" customHeight="1">
      <c r="A16" s="1928" t="s">
        <v>223</v>
      </c>
      <c r="B16" s="1929" t="s">
        <v>303</v>
      </c>
      <c r="C16" s="1917">
        <v>3136</v>
      </c>
      <c r="D16" s="1917">
        <v>3457</v>
      </c>
      <c r="E16" s="1917">
        <v>3327</v>
      </c>
      <c r="F16" s="1917">
        <v>3681</v>
      </c>
      <c r="G16" s="1917">
        <v>4106</v>
      </c>
      <c r="H16" s="1917">
        <v>4457</v>
      </c>
      <c r="I16" s="1483">
        <v>4009</v>
      </c>
      <c r="J16" s="1483">
        <v>3968</v>
      </c>
      <c r="K16" s="1483">
        <v>3923</v>
      </c>
      <c r="L16" s="1483">
        <v>3450</v>
      </c>
      <c r="M16" s="1483">
        <v>3560</v>
      </c>
      <c r="N16" s="1483">
        <v>3628</v>
      </c>
      <c r="O16" s="1483">
        <v>4476</v>
      </c>
      <c r="P16" s="1483">
        <v>3893</v>
      </c>
      <c r="Q16" s="1483">
        <v>4568</v>
      </c>
      <c r="R16" s="1483">
        <v>5098</v>
      </c>
      <c r="S16" s="1483">
        <v>5278</v>
      </c>
      <c r="T16" s="1483">
        <v>5488</v>
      </c>
      <c r="U16" s="1483">
        <v>6223</v>
      </c>
    </row>
    <row r="17" spans="1:21" s="1324" customFormat="1" ht="15" customHeight="1">
      <c r="A17" s="1928" t="s">
        <v>222</v>
      </c>
      <c r="B17" s="1929" t="s">
        <v>299</v>
      </c>
      <c r="C17" s="1917">
        <v>3026</v>
      </c>
      <c r="D17" s="1917">
        <v>3129</v>
      </c>
      <c r="E17" s="1917">
        <v>3487</v>
      </c>
      <c r="F17" s="1917">
        <v>3841</v>
      </c>
      <c r="G17" s="1917">
        <v>4327</v>
      </c>
      <c r="H17" s="1917">
        <v>4884</v>
      </c>
      <c r="I17" s="1483">
        <v>5021</v>
      </c>
      <c r="J17" s="1483">
        <v>5278</v>
      </c>
      <c r="K17" s="1483">
        <v>5531</v>
      </c>
      <c r="L17" s="1483">
        <v>4734</v>
      </c>
      <c r="M17" s="1483">
        <v>4796</v>
      </c>
      <c r="N17" s="1483">
        <v>5243.9</v>
      </c>
      <c r="O17" s="1483">
        <v>5281.8</v>
      </c>
      <c r="P17" s="1483">
        <v>5307.1</v>
      </c>
      <c r="Q17" s="1483">
        <v>5595</v>
      </c>
      <c r="R17" s="1483">
        <v>6085.7</v>
      </c>
      <c r="S17" s="1483">
        <v>7025.9</v>
      </c>
      <c r="T17" s="1483">
        <v>7190.8</v>
      </c>
      <c r="U17" s="1483">
        <v>9313.4</v>
      </c>
    </row>
    <row r="18" spans="1:21" s="1324" customFormat="1" ht="15" customHeight="1">
      <c r="A18" s="1928" t="s">
        <v>103</v>
      </c>
      <c r="B18" s="1929" t="s">
        <v>306</v>
      </c>
      <c r="C18" s="1917">
        <v>5085</v>
      </c>
      <c r="D18" s="1917">
        <v>6316</v>
      </c>
      <c r="E18" s="1917">
        <v>8538</v>
      </c>
      <c r="F18" s="1917">
        <v>7856</v>
      </c>
      <c r="G18" s="1917">
        <v>7864</v>
      </c>
      <c r="H18" s="1917">
        <v>9602</v>
      </c>
      <c r="I18" s="1483">
        <v>9628</v>
      </c>
      <c r="J18" s="1483">
        <v>10897</v>
      </c>
      <c r="K18" s="1483">
        <v>11733</v>
      </c>
      <c r="L18" s="1483">
        <v>13762</v>
      </c>
      <c r="M18" s="1483">
        <v>13608</v>
      </c>
      <c r="N18" s="1483">
        <v>14563</v>
      </c>
      <c r="O18" s="1483">
        <v>14014</v>
      </c>
      <c r="P18" s="1483">
        <v>14805</v>
      </c>
      <c r="Q18" s="1483">
        <v>14220</v>
      </c>
      <c r="R18" s="1483">
        <v>15462</v>
      </c>
      <c r="S18" s="1483">
        <v>17772</v>
      </c>
      <c r="T18" s="1483">
        <v>24047</v>
      </c>
      <c r="U18" s="1483">
        <v>32443</v>
      </c>
    </row>
    <row r="19" spans="1:21" s="1324" customFormat="1" ht="15" customHeight="1">
      <c r="A19" s="1928" t="s">
        <v>305</v>
      </c>
      <c r="B19" s="1929" t="s">
        <v>299</v>
      </c>
      <c r="C19" s="1917">
        <v>2314</v>
      </c>
      <c r="D19" s="1917">
        <v>3366</v>
      </c>
      <c r="E19" s="1917">
        <v>3266</v>
      </c>
      <c r="F19" s="1917">
        <v>3030</v>
      </c>
      <c r="G19" s="1917">
        <v>2864</v>
      </c>
      <c r="H19" s="1917">
        <v>2894</v>
      </c>
      <c r="I19" s="1483">
        <v>3167</v>
      </c>
      <c r="J19" s="1483">
        <v>3380</v>
      </c>
      <c r="K19" s="1483">
        <v>4083</v>
      </c>
      <c r="L19" s="1483">
        <v>4297</v>
      </c>
      <c r="M19" s="1483">
        <v>4070</v>
      </c>
      <c r="N19" s="1483">
        <v>3840</v>
      </c>
      <c r="O19" s="1483">
        <v>3562</v>
      </c>
      <c r="P19" s="1483">
        <v>3737</v>
      </c>
      <c r="Q19" s="1483">
        <v>4116</v>
      </c>
      <c r="R19" s="1483">
        <v>4207</v>
      </c>
      <c r="S19" s="1483">
        <v>4819</v>
      </c>
      <c r="T19" s="1483">
        <v>4434</v>
      </c>
      <c r="U19" s="1483">
        <v>4784</v>
      </c>
    </row>
    <row r="20" spans="1:21" s="1324" customFormat="1" ht="15" customHeight="1">
      <c r="A20" s="1928" t="s">
        <v>304</v>
      </c>
      <c r="B20" s="1929" t="s">
        <v>299</v>
      </c>
      <c r="C20" s="1917" t="s">
        <v>27</v>
      </c>
      <c r="D20" s="1917" t="s">
        <v>27</v>
      </c>
      <c r="E20" s="1917" t="s">
        <v>27</v>
      </c>
      <c r="F20" s="1917" t="s">
        <v>27</v>
      </c>
      <c r="G20" s="1917">
        <v>914</v>
      </c>
      <c r="H20" s="1917">
        <v>1073</v>
      </c>
      <c r="I20" s="1483">
        <v>1229</v>
      </c>
      <c r="J20" s="1483">
        <v>1760</v>
      </c>
      <c r="K20" s="1483">
        <v>2120</v>
      </c>
      <c r="L20" s="1483">
        <v>2854</v>
      </c>
      <c r="M20" s="1483">
        <v>3014</v>
      </c>
      <c r="N20" s="1483">
        <v>5098</v>
      </c>
      <c r="O20" s="1483">
        <v>3734</v>
      </c>
      <c r="P20" s="1483">
        <v>5018</v>
      </c>
      <c r="Q20" s="1483">
        <v>9106</v>
      </c>
      <c r="R20" s="1483">
        <v>5039</v>
      </c>
      <c r="S20" s="1483">
        <v>5363</v>
      </c>
      <c r="T20" s="1483">
        <v>4977</v>
      </c>
      <c r="U20" s="1483">
        <v>5718</v>
      </c>
    </row>
    <row r="21" spans="1:21" s="1324" customFormat="1" ht="15" customHeight="1">
      <c r="A21" s="1928" t="s">
        <v>107</v>
      </c>
      <c r="B21" s="1929" t="s">
        <v>302</v>
      </c>
      <c r="C21" s="1917">
        <v>1360</v>
      </c>
      <c r="D21" s="1917">
        <v>1574</v>
      </c>
      <c r="E21" s="1917">
        <v>1730</v>
      </c>
      <c r="F21" s="1917">
        <v>2109</v>
      </c>
      <c r="G21" s="1917">
        <v>2215</v>
      </c>
      <c r="H21" s="1917">
        <v>2453</v>
      </c>
      <c r="I21" s="1483">
        <v>2516</v>
      </c>
      <c r="J21" s="1483">
        <v>2795</v>
      </c>
      <c r="K21" s="1483">
        <v>2743</v>
      </c>
      <c r="L21" s="1483">
        <v>2654</v>
      </c>
      <c r="M21" s="1483">
        <v>3004</v>
      </c>
      <c r="N21" s="1483">
        <v>3112</v>
      </c>
      <c r="O21" s="1483">
        <v>3078</v>
      </c>
      <c r="P21" s="1483">
        <v>3164</v>
      </c>
      <c r="Q21" s="1483">
        <v>3462</v>
      </c>
      <c r="R21" s="1483">
        <v>3696</v>
      </c>
      <c r="S21" s="1483">
        <v>4127</v>
      </c>
      <c r="T21" s="1483">
        <v>5047</v>
      </c>
      <c r="U21" s="1483">
        <v>5220</v>
      </c>
    </row>
    <row r="22" spans="1:21" s="1324" customFormat="1" ht="15" customHeight="1">
      <c r="A22" s="1928" t="s">
        <v>93</v>
      </c>
      <c r="B22" s="1929" t="s">
        <v>302</v>
      </c>
      <c r="C22" s="1917">
        <v>1886</v>
      </c>
      <c r="D22" s="1917">
        <v>2297</v>
      </c>
      <c r="E22" s="1917">
        <v>2578</v>
      </c>
      <c r="F22" s="1917">
        <v>2653</v>
      </c>
      <c r="G22" s="1917">
        <v>2746</v>
      </c>
      <c r="H22" s="1917">
        <v>3053</v>
      </c>
      <c r="I22" s="1483">
        <v>2932</v>
      </c>
      <c r="J22" s="1483">
        <v>3013</v>
      </c>
      <c r="K22" s="1483">
        <v>3190</v>
      </c>
      <c r="L22" s="1483">
        <v>3574</v>
      </c>
      <c r="M22" s="1483">
        <v>4329</v>
      </c>
      <c r="N22" s="1483">
        <v>4678</v>
      </c>
      <c r="O22" s="1483">
        <v>4504</v>
      </c>
      <c r="P22" s="1483">
        <v>5246</v>
      </c>
      <c r="Q22" s="1483">
        <v>5342</v>
      </c>
      <c r="R22" s="1483">
        <v>7126</v>
      </c>
      <c r="S22" s="1483">
        <v>5412</v>
      </c>
      <c r="T22" s="1483">
        <v>6572</v>
      </c>
      <c r="U22" s="1483">
        <v>5371</v>
      </c>
    </row>
    <row r="23" spans="1:21" s="1324" customFormat="1" ht="15" customHeight="1">
      <c r="A23" s="1928" t="s">
        <v>308</v>
      </c>
      <c r="B23" s="1929" t="s">
        <v>299</v>
      </c>
      <c r="C23" s="1917">
        <v>369</v>
      </c>
      <c r="D23" s="1917">
        <v>495</v>
      </c>
      <c r="E23" s="1917">
        <v>581</v>
      </c>
      <c r="F23" s="1917">
        <v>786</v>
      </c>
      <c r="G23" s="1917">
        <v>802</v>
      </c>
      <c r="H23" s="1917">
        <v>933</v>
      </c>
      <c r="I23" s="1917">
        <v>1095</v>
      </c>
      <c r="J23" s="1483">
        <v>1356</v>
      </c>
      <c r="K23" s="1483">
        <v>1427</v>
      </c>
      <c r="L23" s="1483">
        <v>1395</v>
      </c>
      <c r="M23" s="1483">
        <v>1525</v>
      </c>
      <c r="N23" s="1483">
        <v>2111</v>
      </c>
      <c r="O23" s="1483">
        <v>1848</v>
      </c>
      <c r="P23" s="1483">
        <v>1213</v>
      </c>
      <c r="Q23" s="1483">
        <v>1010</v>
      </c>
      <c r="R23" s="1483">
        <v>997</v>
      </c>
      <c r="S23" s="1483">
        <v>967</v>
      </c>
      <c r="T23" s="1483">
        <v>838</v>
      </c>
      <c r="U23" s="1483">
        <v>953</v>
      </c>
    </row>
    <row r="24" spans="1:21" s="1324" customFormat="1" ht="15" customHeight="1">
      <c r="A24" s="1928" t="s">
        <v>307</v>
      </c>
      <c r="B24" s="1929" t="s">
        <v>299</v>
      </c>
      <c r="C24" s="1917" t="s">
        <v>27</v>
      </c>
      <c r="D24" s="1917" t="s">
        <v>27</v>
      </c>
      <c r="E24" s="1917" t="s">
        <v>27</v>
      </c>
      <c r="F24" s="1917" t="s">
        <v>27</v>
      </c>
      <c r="G24" s="1917">
        <v>275</v>
      </c>
      <c r="H24" s="1917">
        <v>282</v>
      </c>
      <c r="I24" s="1483">
        <v>295</v>
      </c>
      <c r="J24" s="1483">
        <v>401</v>
      </c>
      <c r="K24" s="1483">
        <v>508</v>
      </c>
      <c r="L24" s="1483">
        <v>582</v>
      </c>
      <c r="M24" s="1483">
        <v>672</v>
      </c>
      <c r="N24" s="1483">
        <v>826.8</v>
      </c>
      <c r="O24" s="1483">
        <v>783.3</v>
      </c>
      <c r="P24" s="1483">
        <v>704.5</v>
      </c>
      <c r="Q24" s="1483">
        <v>640</v>
      </c>
      <c r="R24" s="1483">
        <v>555.1</v>
      </c>
      <c r="S24" s="1483">
        <v>751.1</v>
      </c>
      <c r="T24" s="1483">
        <v>662.2</v>
      </c>
      <c r="U24" s="1483">
        <v>805.2</v>
      </c>
    </row>
    <row r="25" spans="1:21" s="1324" customFormat="1" ht="15" customHeight="1">
      <c r="A25" s="1933" t="s">
        <v>309</v>
      </c>
      <c r="B25" s="1929" t="s">
        <v>299</v>
      </c>
      <c r="C25" s="1917">
        <v>119.48694735904799</v>
      </c>
      <c r="D25" s="1917">
        <v>161.87107718405397</v>
      </c>
      <c r="E25" s="1917">
        <v>215.38351144745999</v>
      </c>
      <c r="F25" s="1917">
        <v>251.489007973658</v>
      </c>
      <c r="G25" s="1917">
        <v>269.17265117069604</v>
      </c>
      <c r="H25" s="1917">
        <v>347.50443537182304</v>
      </c>
      <c r="I25" s="1483">
        <v>363.30515586302903</v>
      </c>
      <c r="J25" s="1483">
        <v>426.8</v>
      </c>
      <c r="K25" s="1483">
        <v>466.4</v>
      </c>
      <c r="L25" s="1483">
        <v>462.7</v>
      </c>
      <c r="M25" s="1483">
        <v>613.79999999999995</v>
      </c>
      <c r="N25" s="1483">
        <v>645.29999999999995</v>
      </c>
      <c r="O25" s="1483">
        <v>702.4</v>
      </c>
      <c r="P25" s="1483">
        <v>831.8</v>
      </c>
      <c r="Q25" s="1483">
        <v>921.8</v>
      </c>
      <c r="R25" s="1483">
        <v>1001.4</v>
      </c>
      <c r="S25" s="1483">
        <v>1156.2</v>
      </c>
      <c r="T25" s="1483">
        <v>1235</v>
      </c>
      <c r="U25" s="1483">
        <v>1430</v>
      </c>
    </row>
    <row r="26" spans="1:21" s="1324" customFormat="1" ht="15" customHeight="1">
      <c r="A26" s="1934" t="s">
        <v>219</v>
      </c>
      <c r="B26" s="1929" t="s">
        <v>299</v>
      </c>
      <c r="C26" s="1935">
        <v>747.67100000000005</v>
      </c>
      <c r="D26" s="1935">
        <v>718.39</v>
      </c>
      <c r="E26" s="1935">
        <v>925.16399999999999</v>
      </c>
      <c r="F26" s="1935">
        <v>1072.058</v>
      </c>
      <c r="G26" s="1935">
        <v>1283.068</v>
      </c>
      <c r="H26" s="1935">
        <v>1248.604</v>
      </c>
      <c r="I26" s="1936">
        <v>1219.6020000000001</v>
      </c>
      <c r="J26" s="1936">
        <v>1334.9190000000001</v>
      </c>
      <c r="K26" s="1936">
        <v>1444.1</v>
      </c>
      <c r="L26" s="1936">
        <v>1893.4</v>
      </c>
      <c r="M26" s="1936">
        <v>2012.8</v>
      </c>
      <c r="N26" s="1936">
        <v>1973.3</v>
      </c>
      <c r="O26" s="1936">
        <v>2253.6</v>
      </c>
      <c r="P26" s="1936">
        <v>2597.1999999999998</v>
      </c>
      <c r="Q26" s="1936">
        <v>2280.6</v>
      </c>
      <c r="R26" s="1936">
        <v>3990.9</v>
      </c>
      <c r="S26" s="1936">
        <v>2501.1999999999998</v>
      </c>
      <c r="T26" s="1937">
        <v>2231.1</v>
      </c>
      <c r="U26" s="1483">
        <v>2462</v>
      </c>
    </row>
    <row r="27" spans="1:21" s="1324" customFormat="1" ht="19.5" customHeight="1">
      <c r="A27" s="1325" t="s">
        <v>310</v>
      </c>
      <c r="B27" s="1326"/>
      <c r="C27" s="1326"/>
      <c r="D27" s="1326"/>
      <c r="E27" s="1326"/>
      <c r="F27" s="1326"/>
      <c r="G27" s="1326"/>
      <c r="H27" s="1326"/>
      <c r="I27" s="1326"/>
      <c r="J27" s="1326"/>
      <c r="K27" s="1326"/>
      <c r="L27" s="1326"/>
      <c r="M27" s="1326"/>
      <c r="N27" s="1326"/>
      <c r="O27" s="1326"/>
      <c r="P27" s="1326"/>
      <c r="Q27" s="1326"/>
      <c r="R27" s="1326"/>
      <c r="S27" s="1326"/>
      <c r="T27" s="1326"/>
      <c r="U27" s="1317"/>
    </row>
    <row r="28" spans="1:21" s="1324" customFormat="1" ht="15" customHeight="1">
      <c r="A28" s="1926" t="s">
        <v>226</v>
      </c>
      <c r="B28" s="1938" t="s">
        <v>311</v>
      </c>
      <c r="C28" s="1939">
        <v>96.9</v>
      </c>
      <c r="D28" s="1939">
        <v>102.1</v>
      </c>
      <c r="E28" s="1939">
        <v>106.4</v>
      </c>
      <c r="F28" s="1939">
        <v>98.2</v>
      </c>
      <c r="G28" s="1940">
        <v>98.7</v>
      </c>
      <c r="H28" s="1940">
        <v>120</v>
      </c>
      <c r="I28" s="1940">
        <v>96.8</v>
      </c>
      <c r="J28" s="1940">
        <v>86.4</v>
      </c>
      <c r="K28" s="1940">
        <v>84.9</v>
      </c>
      <c r="L28" s="1940">
        <v>125.7</v>
      </c>
      <c r="M28" s="1940">
        <v>91.6</v>
      </c>
      <c r="N28" s="1940">
        <v>102.3667100130039</v>
      </c>
      <c r="O28" s="1940">
        <v>97.268800813008127</v>
      </c>
      <c r="P28" s="1940">
        <v>104.55792085673241</v>
      </c>
      <c r="Q28" s="1940">
        <v>108</v>
      </c>
      <c r="R28" s="1940">
        <v>108.72832369942196</v>
      </c>
      <c r="S28" s="1940">
        <v>147.0388091440723</v>
      </c>
      <c r="T28" s="1940">
        <v>82.637934774748715</v>
      </c>
      <c r="U28" s="1940">
        <v>95.143507175358764</v>
      </c>
    </row>
    <row r="29" spans="1:21" s="1324" customFormat="1" ht="15" customHeight="1">
      <c r="A29" s="1928" t="s">
        <v>300</v>
      </c>
      <c r="B29" s="1938" t="s">
        <v>311</v>
      </c>
      <c r="C29" s="1940">
        <v>121.3</v>
      </c>
      <c r="D29" s="1941">
        <v>112.9</v>
      </c>
      <c r="E29" s="1940">
        <v>107.8</v>
      </c>
      <c r="F29" s="1940">
        <v>98.7</v>
      </c>
      <c r="G29" s="1940">
        <v>92.2</v>
      </c>
      <c r="H29" s="1940">
        <v>98</v>
      </c>
      <c r="I29" s="1940">
        <v>110.3</v>
      </c>
      <c r="J29" s="1940">
        <v>101.6</v>
      </c>
      <c r="K29" s="1940">
        <v>106.8</v>
      </c>
      <c r="L29" s="1940">
        <v>103.8</v>
      </c>
      <c r="M29" s="1940">
        <v>106.5</v>
      </c>
      <c r="N29" s="1940">
        <v>100.54167587884147</v>
      </c>
      <c r="O29" s="1940">
        <v>116.0417811984607</v>
      </c>
      <c r="P29" s="1940">
        <v>102.09399279893879</v>
      </c>
      <c r="Q29" s="1940">
        <v>105.6</v>
      </c>
      <c r="R29" s="1940">
        <v>107.08058124174373</v>
      </c>
      <c r="S29" s="1940">
        <v>121.0132412204951</v>
      </c>
      <c r="T29" s="1940">
        <v>99.245616419736308</v>
      </c>
      <c r="U29" s="1940">
        <v>103.30069163870436</v>
      </c>
    </row>
    <row r="30" spans="1:21" s="1324" customFormat="1" ht="15" customHeight="1">
      <c r="A30" s="1928" t="s">
        <v>106</v>
      </c>
      <c r="B30" s="1938" t="s">
        <v>311</v>
      </c>
      <c r="C30" s="1940">
        <v>107.3</v>
      </c>
      <c r="D30" s="1941">
        <v>123.8</v>
      </c>
      <c r="E30" s="1940">
        <v>111.1</v>
      </c>
      <c r="F30" s="1940">
        <v>107.3</v>
      </c>
      <c r="G30" s="1940">
        <v>102.1</v>
      </c>
      <c r="H30" s="1940">
        <v>135.69999999999999</v>
      </c>
      <c r="I30" s="1940" t="s">
        <v>27</v>
      </c>
      <c r="J30" s="1940">
        <v>106.1</v>
      </c>
      <c r="K30" s="1940">
        <v>102.8</v>
      </c>
      <c r="L30" s="1940">
        <v>115.5</v>
      </c>
      <c r="M30" s="1940">
        <v>130</v>
      </c>
      <c r="N30" s="1940">
        <v>101.89031505250875</v>
      </c>
      <c r="O30" s="1940">
        <v>114.1090242785158</v>
      </c>
      <c r="P30" s="1940">
        <v>207.32637494981935</v>
      </c>
      <c r="Q30" s="1940">
        <v>62</v>
      </c>
      <c r="R30" s="1940">
        <v>102.34118932417668</v>
      </c>
      <c r="S30" s="1940">
        <v>108.03721213969804</v>
      </c>
      <c r="T30" s="1940">
        <v>91.897233201581031</v>
      </c>
      <c r="U30" s="1940">
        <v>117.89554531490016</v>
      </c>
    </row>
    <row r="31" spans="1:21" s="1324" customFormat="1" ht="15" customHeight="1">
      <c r="A31" s="1928" t="s">
        <v>254</v>
      </c>
      <c r="B31" s="1942" t="s">
        <v>311</v>
      </c>
      <c r="C31" s="1943">
        <v>96</v>
      </c>
      <c r="D31" s="1944">
        <v>124.3</v>
      </c>
      <c r="E31" s="1943">
        <v>102.1</v>
      </c>
      <c r="F31" s="1943">
        <v>98.4</v>
      </c>
      <c r="G31" s="1943">
        <v>121.6</v>
      </c>
      <c r="H31" s="1943">
        <v>188</v>
      </c>
      <c r="I31" s="1943">
        <v>77</v>
      </c>
      <c r="J31" s="1943">
        <v>96.5</v>
      </c>
      <c r="K31" s="1943">
        <v>91.9</v>
      </c>
      <c r="L31" s="1943">
        <v>95.7</v>
      </c>
      <c r="M31" s="1943">
        <v>93.4</v>
      </c>
      <c r="N31" s="1943">
        <v>151.01431980906921</v>
      </c>
      <c r="O31" s="1943">
        <v>100.829711576452</v>
      </c>
      <c r="P31" s="1943">
        <v>95.532915360501562</v>
      </c>
      <c r="Q31" s="1943">
        <v>101.2</v>
      </c>
      <c r="R31" s="1943">
        <v>137.33792544570503</v>
      </c>
      <c r="S31" s="1943">
        <v>90.315680778875944</v>
      </c>
      <c r="T31" s="1943">
        <v>110.64107799101674</v>
      </c>
      <c r="U31" s="1940">
        <v>225.3542958370239</v>
      </c>
    </row>
    <row r="32" spans="1:21" s="1324" customFormat="1" ht="15" customHeight="1">
      <c r="A32" s="1932" t="s">
        <v>255</v>
      </c>
      <c r="B32" s="1942" t="s">
        <v>311</v>
      </c>
      <c r="C32" s="1943">
        <v>99</v>
      </c>
      <c r="D32" s="1944">
        <v>115.5</v>
      </c>
      <c r="E32" s="1943">
        <v>115.3</v>
      </c>
      <c r="F32" s="1943">
        <v>104</v>
      </c>
      <c r="G32" s="1943">
        <v>112.6</v>
      </c>
      <c r="H32" s="1943">
        <v>101.5</v>
      </c>
      <c r="I32" s="1943">
        <v>83</v>
      </c>
      <c r="J32" s="1943">
        <v>114.7</v>
      </c>
      <c r="K32" s="1943">
        <v>97</v>
      </c>
      <c r="L32" s="1943">
        <v>106.7</v>
      </c>
      <c r="M32" s="1943">
        <v>96.8</v>
      </c>
      <c r="N32" s="1943">
        <v>120.36321887068156</v>
      </c>
      <c r="O32" s="1943">
        <v>97.91883454734652</v>
      </c>
      <c r="P32" s="1943">
        <v>107.08466170740347</v>
      </c>
      <c r="Q32" s="1943">
        <v>105.6</v>
      </c>
      <c r="R32" s="1943">
        <v>101.83967433850007</v>
      </c>
      <c r="S32" s="1943">
        <v>113.75970481974018</v>
      </c>
      <c r="T32" s="1943">
        <v>108.270829110075</v>
      </c>
      <c r="U32" s="1940">
        <v>88.622605005304877</v>
      </c>
    </row>
    <row r="33" spans="1:21" s="1324" customFormat="1" ht="15" customHeight="1">
      <c r="A33" s="1932" t="s">
        <v>218</v>
      </c>
      <c r="B33" s="1938" t="s">
        <v>311</v>
      </c>
      <c r="C33" s="1940">
        <v>88.9</v>
      </c>
      <c r="D33" s="1941">
        <v>115.5</v>
      </c>
      <c r="E33" s="1940">
        <v>132.30000000000001</v>
      </c>
      <c r="F33" s="1940">
        <v>100.3</v>
      </c>
      <c r="G33" s="1940">
        <v>85.1</v>
      </c>
      <c r="H33" s="1940">
        <v>120.6</v>
      </c>
      <c r="I33" s="1940">
        <v>103.9</v>
      </c>
      <c r="J33" s="1940">
        <v>94.9</v>
      </c>
      <c r="K33" s="1940">
        <v>92</v>
      </c>
      <c r="L33" s="1940">
        <v>115.7</v>
      </c>
      <c r="M33" s="1940">
        <v>107.5</v>
      </c>
      <c r="N33" s="1940">
        <v>98.215774553943632</v>
      </c>
      <c r="O33" s="1940">
        <v>97.741935483870961</v>
      </c>
      <c r="P33" s="1940">
        <v>103.03977766197673</v>
      </c>
      <c r="Q33" s="1940">
        <v>102.1</v>
      </c>
      <c r="R33" s="1940">
        <v>102.54167354348903</v>
      </c>
      <c r="S33" s="1940">
        <v>156.70368582005472</v>
      </c>
      <c r="T33" s="1940">
        <v>100.2670501232539</v>
      </c>
      <c r="U33" s="1940">
        <v>112.01598033189921</v>
      </c>
    </row>
    <row r="34" spans="1:21" s="1324" customFormat="1" ht="15" customHeight="1">
      <c r="A34" s="1928" t="s">
        <v>88</v>
      </c>
      <c r="B34" s="1938" t="s">
        <v>311</v>
      </c>
      <c r="C34" s="1940">
        <v>115.2</v>
      </c>
      <c r="D34" s="1941">
        <v>109.8</v>
      </c>
      <c r="E34" s="1940">
        <v>120.8</v>
      </c>
      <c r="F34" s="1940">
        <v>112.2</v>
      </c>
      <c r="G34" s="1940">
        <v>103.5</v>
      </c>
      <c r="H34" s="1940">
        <v>121.4</v>
      </c>
      <c r="I34" s="1940">
        <v>105.7</v>
      </c>
      <c r="J34" s="1940">
        <v>97.4</v>
      </c>
      <c r="K34" s="1940">
        <v>105.6</v>
      </c>
      <c r="L34" s="1940">
        <v>100.9</v>
      </c>
      <c r="M34" s="1940">
        <v>91.7</v>
      </c>
      <c r="N34" s="1940">
        <v>99.155331285651599</v>
      </c>
      <c r="O34" s="1940">
        <v>99.25876756278349</v>
      </c>
      <c r="P34" s="1940">
        <v>101.13687026304056</v>
      </c>
      <c r="Q34" s="1940">
        <v>110.8</v>
      </c>
      <c r="R34" s="1940">
        <v>95.511593278025956</v>
      </c>
      <c r="S34" s="1940">
        <v>106.23608017817372</v>
      </c>
      <c r="T34" s="1940">
        <v>104.77987421383648</v>
      </c>
      <c r="U34" s="1940">
        <v>113.75550220088036</v>
      </c>
    </row>
    <row r="35" spans="1:21" s="1324" customFormat="1" ht="15" customHeight="1">
      <c r="A35" s="1928" t="s">
        <v>220</v>
      </c>
      <c r="B35" s="1938" t="s">
        <v>311</v>
      </c>
      <c r="C35" s="1940">
        <v>99</v>
      </c>
      <c r="D35" s="1941">
        <v>108.9</v>
      </c>
      <c r="E35" s="1940">
        <v>109.7</v>
      </c>
      <c r="F35" s="1940">
        <v>109.2</v>
      </c>
      <c r="G35" s="1940">
        <v>101.7</v>
      </c>
      <c r="H35" s="1940">
        <v>97.8</v>
      </c>
      <c r="I35" s="1940">
        <v>107.7</v>
      </c>
      <c r="J35" s="1940">
        <v>101.7</v>
      </c>
      <c r="K35" s="1940">
        <v>95.6</v>
      </c>
      <c r="L35" s="1940">
        <v>121.5</v>
      </c>
      <c r="M35" s="1940">
        <v>130.6</v>
      </c>
      <c r="N35" s="1940">
        <v>83.445945945945951</v>
      </c>
      <c r="O35" s="1940">
        <v>129.77732793522267</v>
      </c>
      <c r="P35" s="1940">
        <v>98.970519419747305</v>
      </c>
      <c r="Q35" s="1940">
        <v>97.1</v>
      </c>
      <c r="R35" s="1940">
        <v>181.2459336369551</v>
      </c>
      <c r="S35" s="1940">
        <v>101.8935654671094</v>
      </c>
      <c r="T35" s="1940">
        <v>83.750220186718337</v>
      </c>
      <c r="U35" s="1940">
        <v>97.791565884951098</v>
      </c>
    </row>
    <row r="36" spans="1:21" s="1324" customFormat="1" ht="15" customHeight="1">
      <c r="A36" s="1928" t="s">
        <v>86</v>
      </c>
      <c r="B36" s="1938" t="s">
        <v>311</v>
      </c>
      <c r="C36" s="1940">
        <v>109.8</v>
      </c>
      <c r="D36" s="1941">
        <v>109.5</v>
      </c>
      <c r="E36" s="1940">
        <v>102.4</v>
      </c>
      <c r="F36" s="1940">
        <v>100.8</v>
      </c>
      <c r="G36" s="1940">
        <v>100.2</v>
      </c>
      <c r="H36" s="1940">
        <v>96</v>
      </c>
      <c r="I36" s="1940">
        <v>109.3</v>
      </c>
      <c r="J36" s="1940">
        <v>102.3</v>
      </c>
      <c r="K36" s="1940">
        <v>96.9</v>
      </c>
      <c r="L36" s="1940">
        <v>101.1</v>
      </c>
      <c r="M36" s="1940">
        <v>109</v>
      </c>
      <c r="N36" s="1940">
        <v>101.77095631641086</v>
      </c>
      <c r="O36" s="1940">
        <v>105.80046403712296</v>
      </c>
      <c r="P36" s="1940">
        <v>107.71198830409357</v>
      </c>
      <c r="Q36" s="1940">
        <v>102.1</v>
      </c>
      <c r="R36" s="1940">
        <v>91.874376869391824</v>
      </c>
      <c r="S36" s="1940">
        <v>102.9480918791825</v>
      </c>
      <c r="T36" s="1940">
        <v>117.81447645818692</v>
      </c>
      <c r="U36" s="1940">
        <v>100.32806441992246</v>
      </c>
    </row>
    <row r="37" spans="1:21" s="1324" customFormat="1" ht="15" customHeight="1">
      <c r="A37" s="1928" t="s">
        <v>223</v>
      </c>
      <c r="B37" s="1938" t="s">
        <v>311</v>
      </c>
      <c r="C37" s="1940">
        <v>110.5</v>
      </c>
      <c r="D37" s="1941">
        <v>110.2</v>
      </c>
      <c r="E37" s="1940">
        <v>96.2</v>
      </c>
      <c r="F37" s="1940">
        <v>110.6</v>
      </c>
      <c r="G37" s="1940">
        <v>111.5</v>
      </c>
      <c r="H37" s="1940">
        <v>108.5</v>
      </c>
      <c r="I37" s="1940">
        <v>89.9</v>
      </c>
      <c r="J37" s="1940">
        <v>99</v>
      </c>
      <c r="K37" s="1940">
        <v>98.9</v>
      </c>
      <c r="L37" s="1940">
        <v>87.9</v>
      </c>
      <c r="M37" s="1940">
        <v>103.2</v>
      </c>
      <c r="N37" s="1940">
        <v>101.91011235955057</v>
      </c>
      <c r="O37" s="1940">
        <v>123.37375964718854</v>
      </c>
      <c r="P37" s="1940">
        <v>86.974977658623772</v>
      </c>
      <c r="Q37" s="1940">
        <v>117.3</v>
      </c>
      <c r="R37" s="1940">
        <v>111.60245183887916</v>
      </c>
      <c r="S37" s="1940">
        <v>103.53079639074147</v>
      </c>
      <c r="T37" s="1940">
        <v>103.9787798408488</v>
      </c>
      <c r="U37" s="1940">
        <v>113.39285714285714</v>
      </c>
    </row>
    <row r="38" spans="1:21" s="1324" customFormat="1" ht="15" customHeight="1">
      <c r="A38" s="1928" t="s">
        <v>222</v>
      </c>
      <c r="B38" s="1938" t="s">
        <v>311</v>
      </c>
      <c r="C38" s="1940">
        <v>112.4</v>
      </c>
      <c r="D38" s="1941">
        <v>103.4</v>
      </c>
      <c r="E38" s="1940">
        <v>111.4</v>
      </c>
      <c r="F38" s="1940">
        <v>110.2</v>
      </c>
      <c r="G38" s="1940">
        <v>112.7</v>
      </c>
      <c r="H38" s="1940">
        <v>112.9</v>
      </c>
      <c r="I38" s="1940">
        <v>102.8</v>
      </c>
      <c r="J38" s="1940">
        <v>105.1</v>
      </c>
      <c r="K38" s="1940">
        <v>104.8</v>
      </c>
      <c r="L38" s="1940">
        <v>85.6</v>
      </c>
      <c r="M38" s="1940">
        <v>101.3</v>
      </c>
      <c r="N38" s="1940">
        <v>109.32991410224336</v>
      </c>
      <c r="O38" s="1940">
        <v>100.72274452220677</v>
      </c>
      <c r="P38" s="1940">
        <v>100.47900337006324</v>
      </c>
      <c r="Q38" s="1940">
        <v>110.8</v>
      </c>
      <c r="R38" s="1940">
        <v>108.77033065236819</v>
      </c>
      <c r="S38" s="1940">
        <v>115.44933204068555</v>
      </c>
      <c r="T38" s="1940">
        <v>102.34703027370161</v>
      </c>
      <c r="U38" s="1940">
        <v>129.51827334927964</v>
      </c>
    </row>
    <row r="39" spans="1:21" s="1324" customFormat="1" ht="15" customHeight="1">
      <c r="A39" s="1928" t="s">
        <v>103</v>
      </c>
      <c r="B39" s="1938" t="s">
        <v>311</v>
      </c>
      <c r="C39" s="1940">
        <v>116.8</v>
      </c>
      <c r="D39" s="1940">
        <v>124.2</v>
      </c>
      <c r="E39" s="1940">
        <v>135.19999999999999</v>
      </c>
      <c r="F39" s="1940">
        <v>92</v>
      </c>
      <c r="G39" s="1940">
        <v>100.1</v>
      </c>
      <c r="H39" s="1940">
        <v>122.1</v>
      </c>
      <c r="I39" s="1940">
        <v>100.3</v>
      </c>
      <c r="J39" s="1940">
        <v>113.2</v>
      </c>
      <c r="K39" s="1940">
        <v>107.7</v>
      </c>
      <c r="L39" s="1940">
        <v>117.3</v>
      </c>
      <c r="M39" s="1940">
        <v>98.9</v>
      </c>
      <c r="N39" s="1940">
        <v>107.01793062904174</v>
      </c>
      <c r="O39" s="1940">
        <v>96.230172354597272</v>
      </c>
      <c r="P39" s="1940">
        <v>105.64435564435564</v>
      </c>
      <c r="Q39" s="1940">
        <v>96</v>
      </c>
      <c r="R39" s="1940">
        <v>108.73417721518987</v>
      </c>
      <c r="S39" s="1940">
        <v>114.93985254171517</v>
      </c>
      <c r="T39" s="1940">
        <v>135.30835021381949</v>
      </c>
      <c r="U39" s="1940">
        <v>134.91495820684494</v>
      </c>
    </row>
    <row r="40" spans="1:21" s="1324" customFormat="1" ht="15" customHeight="1">
      <c r="A40" s="1928" t="s">
        <v>305</v>
      </c>
      <c r="B40" s="1938" t="s">
        <v>311</v>
      </c>
      <c r="C40" s="1940">
        <v>114.1</v>
      </c>
      <c r="D40" s="1941">
        <v>145.5</v>
      </c>
      <c r="E40" s="1940">
        <v>97</v>
      </c>
      <c r="F40" s="1940">
        <v>92.8</v>
      </c>
      <c r="G40" s="1940">
        <v>94.5</v>
      </c>
      <c r="H40" s="1940">
        <v>101</v>
      </c>
      <c r="I40" s="1940">
        <v>109.4</v>
      </c>
      <c r="J40" s="1940">
        <v>106.7</v>
      </c>
      <c r="K40" s="1940">
        <v>120.8</v>
      </c>
      <c r="L40" s="1940">
        <v>105.2</v>
      </c>
      <c r="M40" s="1940">
        <v>94.7</v>
      </c>
      <c r="N40" s="1940">
        <v>94.348894348894348</v>
      </c>
      <c r="O40" s="1940">
        <v>92.760416666666671</v>
      </c>
      <c r="P40" s="1940">
        <v>104.91297024143739</v>
      </c>
      <c r="Q40" s="1940">
        <v>110.1</v>
      </c>
      <c r="R40" s="1940">
        <v>102.21088435374151</v>
      </c>
      <c r="S40" s="1940">
        <v>114.54718326598525</v>
      </c>
      <c r="T40" s="1940">
        <v>92.010790620460682</v>
      </c>
      <c r="U40" s="1940">
        <v>107.893549842129</v>
      </c>
    </row>
    <row r="41" spans="1:21" s="1324" customFormat="1" ht="15" customHeight="1">
      <c r="A41" s="1928" t="s">
        <v>304</v>
      </c>
      <c r="B41" s="1938" t="s">
        <v>311</v>
      </c>
      <c r="C41" s="1940" t="s">
        <v>27</v>
      </c>
      <c r="D41" s="1941" t="s">
        <v>27</v>
      </c>
      <c r="E41" s="1940" t="s">
        <v>27</v>
      </c>
      <c r="F41" s="1940" t="s">
        <v>27</v>
      </c>
      <c r="G41" s="1940">
        <v>126.6</v>
      </c>
      <c r="H41" s="1940">
        <v>114.2</v>
      </c>
      <c r="I41" s="1940">
        <v>114.5</v>
      </c>
      <c r="J41" s="1940">
        <v>143.19999999999999</v>
      </c>
      <c r="K41" s="1940">
        <v>120.5</v>
      </c>
      <c r="L41" s="1940">
        <v>134.6</v>
      </c>
      <c r="M41" s="1940">
        <v>105.6</v>
      </c>
      <c r="N41" s="1940">
        <v>169.14399469143996</v>
      </c>
      <c r="O41" s="1940">
        <v>73.244409572381329</v>
      </c>
      <c r="P41" s="1940">
        <v>134.3867166577397</v>
      </c>
      <c r="Q41" s="1940">
        <v>181.5</v>
      </c>
      <c r="R41" s="1940">
        <v>55.33714034702394</v>
      </c>
      <c r="S41" s="1940">
        <v>106.42984719190316</v>
      </c>
      <c r="T41" s="1940">
        <v>92.802535894089132</v>
      </c>
      <c r="U41" s="1940">
        <v>114.88848704038577</v>
      </c>
    </row>
    <row r="42" spans="1:21" s="1324" customFormat="1" ht="15" customHeight="1">
      <c r="A42" s="1928" t="s">
        <v>107</v>
      </c>
      <c r="B42" s="1938" t="s">
        <v>311</v>
      </c>
      <c r="C42" s="1940">
        <v>110.4</v>
      </c>
      <c r="D42" s="1941">
        <v>115.7</v>
      </c>
      <c r="E42" s="1940">
        <v>109.9</v>
      </c>
      <c r="F42" s="1940">
        <v>121.9</v>
      </c>
      <c r="G42" s="1940">
        <v>105</v>
      </c>
      <c r="H42" s="1940">
        <v>110.7</v>
      </c>
      <c r="I42" s="1940">
        <v>102.6</v>
      </c>
      <c r="J42" s="1940">
        <v>111.1</v>
      </c>
      <c r="K42" s="1940">
        <v>98.1</v>
      </c>
      <c r="L42" s="1940">
        <v>96.8</v>
      </c>
      <c r="M42" s="1940">
        <v>113.2</v>
      </c>
      <c r="N42" s="1940">
        <v>103.59520639147803</v>
      </c>
      <c r="O42" s="1940">
        <v>98.907455012853475</v>
      </c>
      <c r="P42" s="1940">
        <v>102.79402209226771</v>
      </c>
      <c r="Q42" s="1940">
        <v>91.4</v>
      </c>
      <c r="R42" s="1940">
        <v>106.75909878682843</v>
      </c>
      <c r="S42" s="1940">
        <v>111.66125541125542</v>
      </c>
      <c r="T42" s="1940">
        <v>122.29222195299249</v>
      </c>
      <c r="U42" s="1940">
        <v>103.42777887854172</v>
      </c>
    </row>
    <row r="43" spans="1:21" s="1324" customFormat="1" ht="15" customHeight="1">
      <c r="A43" s="1928" t="s">
        <v>93</v>
      </c>
      <c r="B43" s="1938" t="s">
        <v>311</v>
      </c>
      <c r="C43" s="1940">
        <v>89.5</v>
      </c>
      <c r="D43" s="1941">
        <v>121.8</v>
      </c>
      <c r="E43" s="1940">
        <v>112.2</v>
      </c>
      <c r="F43" s="1940">
        <v>102.9</v>
      </c>
      <c r="G43" s="1940">
        <v>103.5</v>
      </c>
      <c r="H43" s="1940">
        <v>111.2</v>
      </c>
      <c r="I43" s="1940">
        <v>96</v>
      </c>
      <c r="J43" s="1940">
        <v>102.8</v>
      </c>
      <c r="K43" s="1940">
        <v>105.9</v>
      </c>
      <c r="L43" s="1940">
        <v>112</v>
      </c>
      <c r="M43" s="1940">
        <v>121.1</v>
      </c>
      <c r="N43" s="1940">
        <v>108.06190806190806</v>
      </c>
      <c r="O43" s="1940">
        <v>96.280461735784527</v>
      </c>
      <c r="P43" s="1940">
        <v>116.47424511545293</v>
      </c>
      <c r="Q43" s="1940">
        <v>104.6</v>
      </c>
      <c r="R43" s="1940">
        <v>133.39573193560463</v>
      </c>
      <c r="S43" s="1940">
        <v>75.947235475722707</v>
      </c>
      <c r="T43" s="1940">
        <v>121.43385070214339</v>
      </c>
      <c r="U43" s="1940">
        <v>81.725502130249538</v>
      </c>
    </row>
    <row r="44" spans="1:21" s="1324" customFormat="1" ht="15" customHeight="1">
      <c r="A44" s="1928" t="s">
        <v>308</v>
      </c>
      <c r="B44" s="1938" t="s">
        <v>311</v>
      </c>
      <c r="C44" s="1940">
        <v>109.1</v>
      </c>
      <c r="D44" s="1941">
        <v>134.1</v>
      </c>
      <c r="E44" s="1940">
        <v>117.4</v>
      </c>
      <c r="F44" s="1940">
        <v>135.30000000000001</v>
      </c>
      <c r="G44" s="1940">
        <v>102</v>
      </c>
      <c r="H44" s="1940">
        <v>116.3</v>
      </c>
      <c r="I44" s="1940">
        <v>117.4</v>
      </c>
      <c r="J44" s="1940">
        <v>123.8</v>
      </c>
      <c r="K44" s="1940">
        <v>105.2</v>
      </c>
      <c r="L44" s="1940">
        <v>97.8</v>
      </c>
      <c r="M44" s="1940">
        <v>102.5</v>
      </c>
      <c r="N44" s="1940">
        <v>138.42622950819671</v>
      </c>
      <c r="O44" s="1940">
        <v>87.541449549976321</v>
      </c>
      <c r="P44" s="1940">
        <v>65.638528138528144</v>
      </c>
      <c r="Q44" s="1940">
        <v>83.3</v>
      </c>
      <c r="R44" s="1940">
        <v>98.712871287128706</v>
      </c>
      <c r="S44" s="1940">
        <v>96.99097291875627</v>
      </c>
      <c r="T44" s="1940">
        <v>86.659772492244059</v>
      </c>
      <c r="U44" s="1940">
        <v>113.72315035799522</v>
      </c>
    </row>
    <row r="45" spans="1:21" s="1324" customFormat="1" ht="15" customHeight="1">
      <c r="A45" s="1928" t="s">
        <v>307</v>
      </c>
      <c r="B45" s="1938" t="s">
        <v>311</v>
      </c>
      <c r="C45" s="1940" t="s">
        <v>27</v>
      </c>
      <c r="D45" s="1941" t="s">
        <v>27</v>
      </c>
      <c r="E45" s="1940" t="s">
        <v>27</v>
      </c>
      <c r="F45" s="1940" t="s">
        <v>27</v>
      </c>
      <c r="G45" s="1940">
        <v>86.8</v>
      </c>
      <c r="H45" s="1940">
        <v>102.5</v>
      </c>
      <c r="I45" s="1940">
        <v>104.6</v>
      </c>
      <c r="J45" s="1940">
        <v>136.1</v>
      </c>
      <c r="K45" s="1940">
        <v>126.5</v>
      </c>
      <c r="L45" s="1940">
        <v>114.5</v>
      </c>
      <c r="M45" s="1940">
        <v>115.5</v>
      </c>
      <c r="N45" s="1940">
        <v>123.05402589671083</v>
      </c>
      <c r="O45" s="1940">
        <v>94.738751814223519</v>
      </c>
      <c r="P45" s="1940">
        <v>89.939997446699863</v>
      </c>
      <c r="Q45" s="1940">
        <v>90.8</v>
      </c>
      <c r="R45" s="1940">
        <v>86.734375000000014</v>
      </c>
      <c r="S45" s="1940">
        <v>135.30895334174022</v>
      </c>
      <c r="T45" s="1940">
        <v>88.164026095060578</v>
      </c>
      <c r="U45" s="1940">
        <v>121.59468438538205</v>
      </c>
    </row>
    <row r="46" spans="1:21" s="1324" customFormat="1" ht="15" customHeight="1">
      <c r="A46" s="1933" t="s">
        <v>309</v>
      </c>
      <c r="B46" s="1938" t="s">
        <v>311</v>
      </c>
      <c r="C46" s="1940">
        <v>107.53751464953218</v>
      </c>
      <c r="D46" s="1941">
        <v>135.47176554577575</v>
      </c>
      <c r="E46" s="1940">
        <v>133.05867557955409</v>
      </c>
      <c r="F46" s="1940">
        <v>116.76335216356868</v>
      </c>
      <c r="G46" s="1940">
        <v>107.03157698204062</v>
      </c>
      <c r="H46" s="1940">
        <v>129.10094463922817</v>
      </c>
      <c r="I46" s="1940">
        <v>104.54691189028983</v>
      </c>
      <c r="J46" s="1940">
        <v>117.47700056338022</v>
      </c>
      <c r="K46" s="1940">
        <v>109.2783505154639</v>
      </c>
      <c r="L46" s="1940">
        <v>99.206689536878216</v>
      </c>
      <c r="M46" s="1940">
        <v>132.65614869245732</v>
      </c>
      <c r="N46" s="1940">
        <v>105.13196480938416</v>
      </c>
      <c r="O46" s="1940">
        <v>108.84859755152642</v>
      </c>
      <c r="P46" s="1940">
        <v>118.42255125284737</v>
      </c>
      <c r="Q46" s="1940">
        <v>110.81990863188267</v>
      </c>
      <c r="R46" s="1940">
        <v>108.63527880234325</v>
      </c>
      <c r="S46" s="1940">
        <v>115.45835829838227</v>
      </c>
      <c r="T46" s="1940">
        <v>106.81542985642622</v>
      </c>
      <c r="U46" s="1940">
        <v>115.78947368421053</v>
      </c>
    </row>
    <row r="47" spans="1:21" s="1324" customFormat="1" ht="15" customHeight="1">
      <c r="A47" s="1934" t="s">
        <v>219</v>
      </c>
      <c r="B47" s="1945" t="s">
        <v>311</v>
      </c>
      <c r="C47" s="1940">
        <v>109.01028180185224</v>
      </c>
      <c r="D47" s="1941">
        <v>96.083705266086284</v>
      </c>
      <c r="E47" s="1940">
        <v>128.7829730369298</v>
      </c>
      <c r="F47" s="1940">
        <v>115.87761737378455</v>
      </c>
      <c r="G47" s="1940">
        <v>119.68270373431289</v>
      </c>
      <c r="H47" s="1940">
        <v>97.313938154485967</v>
      </c>
      <c r="I47" s="1940">
        <v>97.677245948275043</v>
      </c>
      <c r="J47" s="1940">
        <v>109.4552977118765</v>
      </c>
      <c r="K47" s="1940">
        <v>108.1788483046537</v>
      </c>
      <c r="L47" s="1940">
        <v>131.11280382244996</v>
      </c>
      <c r="M47" s="1940">
        <v>106.30611598183162</v>
      </c>
      <c r="N47" s="1940">
        <v>98.037559618441975</v>
      </c>
      <c r="O47" s="1940">
        <v>114.2046318349972</v>
      </c>
      <c r="P47" s="1940">
        <v>115.24671636492722</v>
      </c>
      <c r="Q47" s="1940">
        <v>87.80994917603573</v>
      </c>
      <c r="R47" s="1940">
        <v>174.99342278347802</v>
      </c>
      <c r="S47" s="1940">
        <v>62.672580119772483</v>
      </c>
      <c r="T47" s="1940">
        <v>89.201183431952671</v>
      </c>
      <c r="U47" s="1940">
        <v>110.34915512527452</v>
      </c>
    </row>
    <row r="48" spans="1:21" s="1324" customFormat="1" ht="16.5" customHeight="1">
      <c r="A48" s="1327" t="s">
        <v>312</v>
      </c>
      <c r="B48" s="1328"/>
      <c r="C48" s="1328"/>
      <c r="D48" s="1328"/>
      <c r="E48" s="1328"/>
      <c r="F48" s="1328"/>
      <c r="G48" s="1328"/>
      <c r="H48" s="1328"/>
      <c r="I48" s="1328"/>
      <c r="J48" s="1328"/>
      <c r="K48" s="1328"/>
      <c r="L48" s="1328"/>
      <c r="M48" s="1328"/>
      <c r="N48" s="1328"/>
      <c r="O48" s="1328"/>
      <c r="P48" s="1328"/>
      <c r="Q48" s="1328"/>
      <c r="R48" s="1328"/>
      <c r="S48" s="1328"/>
      <c r="T48" s="1328"/>
      <c r="U48" s="1329"/>
    </row>
    <row r="49" spans="1:21" s="1324" customFormat="1" ht="15" customHeight="1">
      <c r="A49" s="1926" t="s">
        <v>226</v>
      </c>
      <c r="B49" s="1938" t="s">
        <v>311</v>
      </c>
      <c r="C49" s="1939">
        <v>14.5</v>
      </c>
      <c r="D49" s="1939">
        <v>15.7</v>
      </c>
      <c r="E49" s="1939">
        <v>16.7</v>
      </c>
      <c r="F49" s="1939">
        <v>16.5</v>
      </c>
      <c r="G49" s="1940">
        <v>15.7</v>
      </c>
      <c r="H49" s="1940">
        <v>13.9</v>
      </c>
      <c r="I49" s="1940">
        <v>13.5</v>
      </c>
      <c r="J49" s="1940">
        <v>13.3</v>
      </c>
      <c r="K49" s="1940">
        <v>12.9</v>
      </c>
      <c r="L49" s="1940">
        <v>16.899999999999999</v>
      </c>
      <c r="M49" s="1940">
        <v>15.7</v>
      </c>
      <c r="N49" s="1940">
        <v>14.90231712857792</v>
      </c>
      <c r="O49" s="1940">
        <v>14.571994062345373</v>
      </c>
      <c r="P49" s="1940">
        <v>14.923481275747013</v>
      </c>
      <c r="Q49" s="1940">
        <v>16.7</v>
      </c>
      <c r="R49" s="1940">
        <v>22.4420158442</v>
      </c>
      <c r="S49" s="1940">
        <v>17.012351146540695</v>
      </c>
      <c r="T49" s="1940">
        <v>11.3904116416</v>
      </c>
      <c r="U49" s="1940">
        <v>18.587595733041574</v>
      </c>
    </row>
    <row r="50" spans="1:21" s="1324" customFormat="1" ht="15" customHeight="1">
      <c r="A50" s="1928" t="s">
        <v>300</v>
      </c>
      <c r="B50" s="1938" t="s">
        <v>311</v>
      </c>
      <c r="C50" s="1940">
        <v>12.5</v>
      </c>
      <c r="D50" s="1941">
        <v>13.4</v>
      </c>
      <c r="E50" s="1940">
        <v>12.6</v>
      </c>
      <c r="F50" s="1940">
        <v>11.9</v>
      </c>
      <c r="G50" s="1940">
        <v>11.3</v>
      </c>
      <c r="H50" s="1940">
        <v>11.1</v>
      </c>
      <c r="I50" s="1940">
        <v>11.6</v>
      </c>
      <c r="J50" s="1940">
        <v>11.4</v>
      </c>
      <c r="K50" s="1940">
        <v>11.5</v>
      </c>
      <c r="L50" s="1940">
        <v>11.4</v>
      </c>
      <c r="M50" s="1940">
        <v>12.9</v>
      </c>
      <c r="N50" s="1940">
        <v>12.651272777855056</v>
      </c>
      <c r="O50" s="1940">
        <v>13.805101373446696</v>
      </c>
      <c r="P50" s="1940">
        <v>13.207732192544833</v>
      </c>
      <c r="Q50" s="1940">
        <v>13.8</v>
      </c>
      <c r="R50" s="1940">
        <v>14.7231909329</v>
      </c>
      <c r="S50" s="1940">
        <v>15.690749133564383</v>
      </c>
      <c r="T50" s="1940">
        <v>15.38</v>
      </c>
      <c r="U50" s="1940">
        <v>17.713923366878429</v>
      </c>
    </row>
    <row r="51" spans="1:21" s="1324" customFormat="1" ht="15" customHeight="1">
      <c r="A51" s="1928" t="s">
        <v>106</v>
      </c>
      <c r="B51" s="1938" t="s">
        <v>311</v>
      </c>
      <c r="C51" s="1940">
        <v>8.1999999999999993</v>
      </c>
      <c r="D51" s="1941">
        <v>10</v>
      </c>
      <c r="E51" s="1940">
        <v>9.6999999999999993</v>
      </c>
      <c r="F51" s="1940">
        <v>9.1</v>
      </c>
      <c r="G51" s="1940">
        <v>8.9</v>
      </c>
      <c r="H51" s="1940">
        <v>10.6</v>
      </c>
      <c r="I51" s="1940">
        <v>15</v>
      </c>
      <c r="J51" s="1940">
        <v>15.1</v>
      </c>
      <c r="K51" s="1940">
        <v>15.2</v>
      </c>
      <c r="L51" s="1940">
        <v>19.399999999999999</v>
      </c>
      <c r="M51" s="1940">
        <v>18.7</v>
      </c>
      <c r="N51" s="1940">
        <v>17.029409470317496</v>
      </c>
      <c r="O51" s="1940">
        <v>17.656648709951799</v>
      </c>
      <c r="P51" s="1940">
        <v>31.536042499923671</v>
      </c>
      <c r="Q51" s="1940">
        <v>19.3</v>
      </c>
      <c r="R51" s="1940">
        <v>14.3153436381</v>
      </c>
      <c r="S51" s="1940">
        <v>12.605655106144456</v>
      </c>
      <c r="T51" s="1940">
        <v>11.213697591900001</v>
      </c>
      <c r="U51" s="1940">
        <v>14.12975440921978</v>
      </c>
    </row>
    <row r="52" spans="1:21" s="1324" customFormat="1" ht="15" customHeight="1">
      <c r="A52" s="1928" t="s">
        <v>254</v>
      </c>
      <c r="B52" s="1942" t="s">
        <v>311</v>
      </c>
      <c r="C52" s="1943">
        <v>17.5</v>
      </c>
      <c r="D52" s="1944">
        <v>21.1</v>
      </c>
      <c r="E52" s="1943">
        <v>20.2</v>
      </c>
      <c r="F52" s="1943">
        <v>20.100000000000001</v>
      </c>
      <c r="G52" s="1943">
        <v>21.3</v>
      </c>
      <c r="H52" s="1943">
        <v>23.9</v>
      </c>
      <c r="I52" s="1943">
        <v>17.600000000000001</v>
      </c>
      <c r="J52" s="1943">
        <v>17.3</v>
      </c>
      <c r="K52" s="1943">
        <v>17</v>
      </c>
      <c r="L52" s="1943">
        <v>17</v>
      </c>
      <c r="M52" s="1943">
        <v>17</v>
      </c>
      <c r="N52" s="1943">
        <v>25.43271283945035</v>
      </c>
      <c r="O52" s="1943">
        <v>25.442400677932305</v>
      </c>
      <c r="P52" s="1943">
        <v>23.057644110275689</v>
      </c>
      <c r="Q52" s="1943">
        <v>21.1</v>
      </c>
      <c r="R52" s="1943">
        <v>28.249364503900001</v>
      </c>
      <c r="S52" s="1943">
        <v>25.14167214191853</v>
      </c>
      <c r="T52" s="1943">
        <v>22.853094478999999</v>
      </c>
      <c r="U52" s="1940">
        <v>50.787656990767694</v>
      </c>
    </row>
    <row r="53" spans="1:21" s="1324" customFormat="1" ht="15" customHeight="1">
      <c r="A53" s="1932" t="s">
        <v>255</v>
      </c>
      <c r="B53" s="1942" t="s">
        <v>311</v>
      </c>
      <c r="C53" s="1943">
        <v>16.100000000000001</v>
      </c>
      <c r="D53" s="1944">
        <v>15.7</v>
      </c>
      <c r="E53" s="1943">
        <v>16.5</v>
      </c>
      <c r="F53" s="1943">
        <v>17.3</v>
      </c>
      <c r="G53" s="1943">
        <v>18.100000000000001</v>
      </c>
      <c r="H53" s="1943">
        <v>21.1</v>
      </c>
      <c r="I53" s="1943">
        <v>19.600000000000001</v>
      </c>
      <c r="J53" s="1943">
        <v>21</v>
      </c>
      <c r="K53" s="1943">
        <v>19.8</v>
      </c>
      <c r="L53" s="1943">
        <v>20.8</v>
      </c>
      <c r="M53" s="1943">
        <v>19.899999999999999</v>
      </c>
      <c r="N53" s="1943">
        <v>22.801328693451438</v>
      </c>
      <c r="O53" s="1943">
        <v>20.256161877085351</v>
      </c>
      <c r="P53" s="1943">
        <v>21.271505470921436</v>
      </c>
      <c r="Q53" s="1943">
        <v>20.8</v>
      </c>
      <c r="R53" s="1943">
        <v>22.305094045200001</v>
      </c>
      <c r="S53" s="1943">
        <v>23.564911386761359</v>
      </c>
      <c r="T53" s="1943">
        <v>25.320396327499999</v>
      </c>
      <c r="U53" s="1943">
        <v>24.184208733564958</v>
      </c>
    </row>
    <row r="54" spans="1:21" s="1324" customFormat="1" ht="15" customHeight="1">
      <c r="A54" s="1932" t="s">
        <v>218</v>
      </c>
      <c r="B54" s="1938" t="s">
        <v>311</v>
      </c>
      <c r="C54" s="1940">
        <v>14.1</v>
      </c>
      <c r="D54" s="1941">
        <v>14.7</v>
      </c>
      <c r="E54" s="1940">
        <v>17.5</v>
      </c>
      <c r="F54" s="1940">
        <v>16.399999999999999</v>
      </c>
      <c r="G54" s="1940">
        <v>13.4</v>
      </c>
      <c r="H54" s="1940">
        <v>16</v>
      </c>
      <c r="I54" s="1940">
        <v>16.399999999999999</v>
      </c>
      <c r="J54" s="1940">
        <v>18.7</v>
      </c>
      <c r="K54" s="1940">
        <v>18.8</v>
      </c>
      <c r="L54" s="1940">
        <v>21.4</v>
      </c>
      <c r="M54" s="1940">
        <v>24.3</v>
      </c>
      <c r="N54" s="1940">
        <v>25.606469002695416</v>
      </c>
      <c r="O54" s="1940">
        <v>25.626530158023591</v>
      </c>
      <c r="P54" s="1940">
        <v>26.85377999094613</v>
      </c>
      <c r="Q54" s="1940">
        <v>24.8</v>
      </c>
      <c r="R54" s="1940">
        <v>23.342224893899999</v>
      </c>
      <c r="S54" s="1940">
        <v>26.020258171419407</v>
      </c>
      <c r="T54" s="1943">
        <v>22.010777659999999</v>
      </c>
      <c r="U54" s="1943">
        <v>23.86981292702626</v>
      </c>
    </row>
    <row r="55" spans="1:21" s="1324" customFormat="1" ht="15" customHeight="1">
      <c r="A55" s="1928" t="s">
        <v>88</v>
      </c>
      <c r="B55" s="1938" t="s">
        <v>311</v>
      </c>
      <c r="C55" s="1940">
        <v>15</v>
      </c>
      <c r="D55" s="1941">
        <v>14.8</v>
      </c>
      <c r="E55" s="1940">
        <v>16.2</v>
      </c>
      <c r="F55" s="1940">
        <v>17.399999999999999</v>
      </c>
      <c r="G55" s="1940">
        <v>16.899999999999999</v>
      </c>
      <c r="H55" s="1940">
        <v>17.899999999999999</v>
      </c>
      <c r="I55" s="1940">
        <v>16.399999999999999</v>
      </c>
      <c r="J55" s="1940">
        <v>16.5</v>
      </c>
      <c r="K55" s="1940">
        <v>17</v>
      </c>
      <c r="L55" s="1940">
        <v>17.100000000000001</v>
      </c>
      <c r="M55" s="1940">
        <v>18.2</v>
      </c>
      <c r="N55" s="1940">
        <v>18.630199101364443</v>
      </c>
      <c r="O55" s="1940">
        <v>18.269563623775682</v>
      </c>
      <c r="P55" s="1940">
        <v>17.067298649512846</v>
      </c>
      <c r="Q55" s="1940">
        <v>19.8</v>
      </c>
      <c r="R55" s="1940">
        <v>17.996713295100001</v>
      </c>
      <c r="S55" s="1940">
        <v>18.47906093828691</v>
      </c>
      <c r="T55" s="1940">
        <v>19.78</v>
      </c>
      <c r="U55" s="1940">
        <v>25.024207746478872</v>
      </c>
    </row>
    <row r="56" spans="1:21" s="1324" customFormat="1" ht="15" customHeight="1">
      <c r="A56" s="1928" t="s">
        <v>220</v>
      </c>
      <c r="B56" s="1938" t="s">
        <v>311</v>
      </c>
      <c r="C56" s="1940">
        <v>12.9</v>
      </c>
      <c r="D56" s="1941">
        <v>17.100000000000001</v>
      </c>
      <c r="E56" s="1940">
        <v>17</v>
      </c>
      <c r="F56" s="1940">
        <v>17.399999999999999</v>
      </c>
      <c r="G56" s="1940">
        <v>19.399999999999999</v>
      </c>
      <c r="H56" s="1940">
        <v>18.3</v>
      </c>
      <c r="I56" s="1940">
        <v>18.100000000000001</v>
      </c>
      <c r="J56" s="1940">
        <v>22.2</v>
      </c>
      <c r="K56" s="1940">
        <v>22.8</v>
      </c>
      <c r="L56" s="1940">
        <v>28.6</v>
      </c>
      <c r="M56" s="1940">
        <v>35.700000000000003</v>
      </c>
      <c r="N56" s="1940">
        <v>25.428527307355743</v>
      </c>
      <c r="O56" s="1940">
        <v>30.857720446669234</v>
      </c>
      <c r="P56" s="1940">
        <v>28.123753379726075</v>
      </c>
      <c r="Q56" s="1940">
        <v>23.5</v>
      </c>
      <c r="R56" s="1940">
        <v>26.207723787599999</v>
      </c>
      <c r="S56" s="1940">
        <v>24.477740648916676</v>
      </c>
      <c r="T56" s="1940">
        <v>20.600532940499999</v>
      </c>
      <c r="U56" s="1940">
        <v>20.661689552504111</v>
      </c>
    </row>
    <row r="57" spans="1:21" s="1324" customFormat="1" ht="15" customHeight="1">
      <c r="A57" s="1928" t="s">
        <v>86</v>
      </c>
      <c r="B57" s="1938" t="s">
        <v>311</v>
      </c>
      <c r="C57" s="1940">
        <v>14.8</v>
      </c>
      <c r="D57" s="1941">
        <v>15.6</v>
      </c>
      <c r="E57" s="1940">
        <v>16.2</v>
      </c>
      <c r="F57" s="1940">
        <v>16.600000000000001</v>
      </c>
      <c r="G57" s="1940">
        <v>15.6</v>
      </c>
      <c r="H57" s="1940">
        <v>14.5</v>
      </c>
      <c r="I57" s="1940">
        <v>14.4</v>
      </c>
      <c r="J57" s="1940">
        <v>14.1</v>
      </c>
      <c r="K57" s="1940">
        <v>14.5</v>
      </c>
      <c r="L57" s="1940">
        <v>14.3</v>
      </c>
      <c r="M57" s="1940">
        <v>14.2</v>
      </c>
      <c r="N57" s="1940">
        <v>14.15861370418024</v>
      </c>
      <c r="O57" s="1940">
        <v>15.609756097560975</v>
      </c>
      <c r="P57" s="1940">
        <v>16.520447347030299</v>
      </c>
      <c r="Q57" s="1940">
        <v>16.7</v>
      </c>
      <c r="R57" s="1940">
        <v>14.795686264</v>
      </c>
      <c r="S57" s="1940">
        <v>15.073753343396627</v>
      </c>
      <c r="T57" s="1940">
        <v>14.774504836</v>
      </c>
      <c r="U57" s="1940">
        <v>15.62108195960065</v>
      </c>
    </row>
    <row r="58" spans="1:21" s="1324" customFormat="1" ht="15" customHeight="1">
      <c r="A58" s="1928" t="s">
        <v>223</v>
      </c>
      <c r="B58" s="1938" t="s">
        <v>311</v>
      </c>
      <c r="C58" s="1940">
        <v>14.5</v>
      </c>
      <c r="D58" s="1941">
        <v>14.9</v>
      </c>
      <c r="E58" s="1940">
        <v>14.6</v>
      </c>
      <c r="F58" s="1940">
        <v>15.1</v>
      </c>
      <c r="G58" s="1940">
        <v>14.5</v>
      </c>
      <c r="H58" s="1940">
        <v>15.7</v>
      </c>
      <c r="I58" s="1940">
        <v>14.6</v>
      </c>
      <c r="J58" s="1940">
        <v>15</v>
      </c>
      <c r="K58" s="1940">
        <v>14.8</v>
      </c>
      <c r="L58" s="1940">
        <v>15</v>
      </c>
      <c r="M58" s="1940">
        <v>14.9</v>
      </c>
      <c r="N58" s="1940">
        <v>13.008713112696762</v>
      </c>
      <c r="O58" s="1940">
        <v>14.828065990856688</v>
      </c>
      <c r="P58" s="1940">
        <v>12.630998345284059</v>
      </c>
      <c r="Q58" s="1940">
        <v>13.5</v>
      </c>
      <c r="R58" s="1940">
        <v>14.9505850611</v>
      </c>
      <c r="S58" s="1940">
        <v>15.471653866447793</v>
      </c>
      <c r="T58" s="1940">
        <v>18.715045696400001</v>
      </c>
      <c r="U58" s="1940">
        <v>20.51899235030335</v>
      </c>
    </row>
    <row r="59" spans="1:21" s="1324" customFormat="1" ht="15" customHeight="1">
      <c r="A59" s="1928" t="s">
        <v>222</v>
      </c>
      <c r="B59" s="1938" t="s">
        <v>311</v>
      </c>
      <c r="C59" s="1940">
        <v>20.7</v>
      </c>
      <c r="D59" s="1941">
        <v>19.899999999999999</v>
      </c>
      <c r="E59" s="1940">
        <v>18.7</v>
      </c>
      <c r="F59" s="1940">
        <v>18.8</v>
      </c>
      <c r="G59" s="1940">
        <v>19.8</v>
      </c>
      <c r="H59" s="1940">
        <v>21.2</v>
      </c>
      <c r="I59" s="1940">
        <v>20.7</v>
      </c>
      <c r="J59" s="1940">
        <v>23.4</v>
      </c>
      <c r="K59" s="1940">
        <v>23.9</v>
      </c>
      <c r="L59" s="1940">
        <v>24</v>
      </c>
      <c r="M59" s="1940">
        <v>24</v>
      </c>
      <c r="N59" s="1940">
        <v>24.709618746495401</v>
      </c>
      <c r="O59" s="1940">
        <v>23.093571419202231</v>
      </c>
      <c r="P59" s="1940">
        <v>21.61249730205207</v>
      </c>
      <c r="Q59" s="1940">
        <v>25.1</v>
      </c>
      <c r="R59" s="1940">
        <v>24.799305617800002</v>
      </c>
      <c r="S59" s="1940">
        <v>24.810370642409175</v>
      </c>
      <c r="T59" s="1940">
        <v>25.194279187399999</v>
      </c>
      <c r="U59" s="1940">
        <v>27.292734460396023</v>
      </c>
    </row>
    <row r="60" spans="1:21" s="1324" customFormat="1" ht="15" customHeight="1">
      <c r="A60" s="1928" t="s">
        <v>103</v>
      </c>
      <c r="B60" s="1938" t="s">
        <v>311</v>
      </c>
      <c r="C60" s="1940">
        <v>15.1</v>
      </c>
      <c r="D60" s="1941">
        <v>16.3</v>
      </c>
      <c r="E60" s="1940">
        <v>20.399999999999999</v>
      </c>
      <c r="F60" s="1940">
        <v>17.2</v>
      </c>
      <c r="G60" s="1940">
        <v>15.4</v>
      </c>
      <c r="H60" s="1940">
        <v>15.8</v>
      </c>
      <c r="I60" s="1940">
        <v>14.5</v>
      </c>
      <c r="J60" s="1940">
        <v>14</v>
      </c>
      <c r="K60" s="1940">
        <v>14</v>
      </c>
      <c r="L60" s="1940">
        <v>15.5</v>
      </c>
      <c r="M60" s="1940">
        <v>12.6</v>
      </c>
      <c r="N60" s="1940">
        <v>13.028269815709429</v>
      </c>
      <c r="O60" s="1940">
        <v>12.54655493482309</v>
      </c>
      <c r="P60" s="1940">
        <v>13.238726292351853</v>
      </c>
      <c r="Q60" s="1940">
        <v>11.7</v>
      </c>
      <c r="R60" s="1940">
        <v>12.1799820396</v>
      </c>
      <c r="S60" s="1940">
        <v>12.62215909090909</v>
      </c>
      <c r="T60" s="1940">
        <v>13.5894074166</v>
      </c>
      <c r="U60" s="1940">
        <v>13.968337344625228</v>
      </c>
    </row>
    <row r="61" spans="1:21" s="1324" customFormat="1" ht="15" customHeight="1">
      <c r="A61" s="1928" t="s">
        <v>305</v>
      </c>
      <c r="B61" s="1938" t="s">
        <v>311</v>
      </c>
      <c r="C61" s="1940">
        <v>19.2</v>
      </c>
      <c r="D61" s="1941">
        <v>23.6</v>
      </c>
      <c r="E61" s="1940">
        <v>22.1</v>
      </c>
      <c r="F61" s="1940">
        <v>20.2</v>
      </c>
      <c r="G61" s="1940">
        <v>19.600000000000001</v>
      </c>
      <c r="H61" s="1940">
        <v>19.2</v>
      </c>
      <c r="I61" s="1940">
        <v>20.3</v>
      </c>
      <c r="J61" s="1940">
        <v>19.600000000000001</v>
      </c>
      <c r="K61" s="1940">
        <v>21.9</v>
      </c>
      <c r="L61" s="1940">
        <v>18.8</v>
      </c>
      <c r="M61" s="1940">
        <v>18.8</v>
      </c>
      <c r="N61" s="1940">
        <v>16.702187812622331</v>
      </c>
      <c r="O61" s="1940">
        <v>15.589303689439364</v>
      </c>
      <c r="P61" s="1940">
        <v>15.736724638901755</v>
      </c>
      <c r="Q61" s="1940">
        <v>17.600000000000001</v>
      </c>
      <c r="R61" s="1940">
        <v>16.547356828200002</v>
      </c>
      <c r="S61" s="1940">
        <v>18.549597752030486</v>
      </c>
      <c r="T61" s="1940">
        <v>16.8445845838</v>
      </c>
      <c r="U61" s="1940">
        <v>16.970556935083366</v>
      </c>
    </row>
    <row r="62" spans="1:21" s="1324" customFormat="1" ht="15" customHeight="1">
      <c r="A62" s="1928" t="s">
        <v>304</v>
      </c>
      <c r="B62" s="1938" t="s">
        <v>311</v>
      </c>
      <c r="C62" s="1940" t="s">
        <v>27</v>
      </c>
      <c r="D62" s="1941" t="s">
        <v>27</v>
      </c>
      <c r="E62" s="1940" t="s">
        <v>27</v>
      </c>
      <c r="F62" s="1940" t="s">
        <v>27</v>
      </c>
      <c r="G62" s="1940">
        <v>13</v>
      </c>
      <c r="H62" s="1940">
        <v>13.5</v>
      </c>
      <c r="I62" s="1940">
        <v>14.7</v>
      </c>
      <c r="J62" s="1940">
        <v>18.100000000000001</v>
      </c>
      <c r="K62" s="1940">
        <v>18.899999999999999</v>
      </c>
      <c r="L62" s="1940">
        <v>11.5</v>
      </c>
      <c r="M62" s="1940">
        <v>9.1999999999999993</v>
      </c>
      <c r="N62" s="1940">
        <v>16.775255018098058</v>
      </c>
      <c r="O62" s="1940">
        <v>14.302677442831424</v>
      </c>
      <c r="P62" s="1940">
        <v>22.678175984091833</v>
      </c>
      <c r="Q62" s="1940">
        <v>40.6</v>
      </c>
      <c r="R62" s="1940">
        <v>20.409899145400001</v>
      </c>
      <c r="S62" s="1940">
        <v>19.641091375206006</v>
      </c>
      <c r="T62" s="1940">
        <v>18.2434661486</v>
      </c>
      <c r="U62" s="1940">
        <v>21.087181000147513</v>
      </c>
    </row>
    <row r="63" spans="1:21" s="1324" customFormat="1" ht="15" customHeight="1">
      <c r="A63" s="1928" t="s">
        <v>107</v>
      </c>
      <c r="B63" s="1938" t="s">
        <v>311</v>
      </c>
      <c r="C63" s="1940">
        <v>14.3</v>
      </c>
      <c r="D63" s="1941">
        <v>14.9</v>
      </c>
      <c r="E63" s="1940">
        <v>15.8</v>
      </c>
      <c r="F63" s="1940">
        <v>18.2</v>
      </c>
      <c r="G63" s="1940">
        <v>17.399999999999999</v>
      </c>
      <c r="H63" s="1940">
        <v>19.5</v>
      </c>
      <c r="I63" s="1940">
        <v>19.100000000000001</v>
      </c>
      <c r="J63" s="1940">
        <v>19</v>
      </c>
      <c r="K63" s="1940">
        <v>19.5</v>
      </c>
      <c r="L63" s="1940">
        <v>19.899999999999999</v>
      </c>
      <c r="M63" s="1940">
        <v>20.3</v>
      </c>
      <c r="N63" s="1940">
        <v>19.634069400630914</v>
      </c>
      <c r="O63" s="1940">
        <v>17.04696499778467</v>
      </c>
      <c r="P63" s="1940">
        <v>18.082066521888216</v>
      </c>
      <c r="Q63" s="1940">
        <v>11.3</v>
      </c>
      <c r="R63" s="1940">
        <v>18.889911070223857</v>
      </c>
      <c r="S63" s="1940">
        <v>20.01649044524202</v>
      </c>
      <c r="T63" s="1940">
        <v>20.9</v>
      </c>
      <c r="U63" s="1940">
        <v>20.381867166451915</v>
      </c>
    </row>
    <row r="64" spans="1:21" s="1324" customFormat="1" ht="15" customHeight="1">
      <c r="A64" s="1928" t="s">
        <v>93</v>
      </c>
      <c r="B64" s="1938" t="s">
        <v>311</v>
      </c>
      <c r="C64" s="1940">
        <v>6.9</v>
      </c>
      <c r="D64" s="1941">
        <v>7.9</v>
      </c>
      <c r="E64" s="1940">
        <v>8</v>
      </c>
      <c r="F64" s="1940">
        <v>8.1</v>
      </c>
      <c r="G64" s="1940">
        <v>8.8000000000000007</v>
      </c>
      <c r="H64" s="1940">
        <v>8.6999999999999993</v>
      </c>
      <c r="I64" s="1940">
        <v>8</v>
      </c>
      <c r="J64" s="1940">
        <v>7.6</v>
      </c>
      <c r="K64" s="1940">
        <v>7.9</v>
      </c>
      <c r="L64" s="1940">
        <v>8.5</v>
      </c>
      <c r="M64" s="1940">
        <v>9.1999999999999993</v>
      </c>
      <c r="N64" s="1940">
        <v>9.8407556219365961</v>
      </c>
      <c r="O64" s="1940">
        <v>12.863058689133229</v>
      </c>
      <c r="P64" s="1940">
        <v>13.252159854494012</v>
      </c>
      <c r="Q64" s="1940">
        <v>12.3</v>
      </c>
      <c r="R64" s="1940">
        <v>17.212560386500002</v>
      </c>
      <c r="S64" s="1940">
        <v>12.277398425625554</v>
      </c>
      <c r="T64" s="1940">
        <v>12.952561146300001</v>
      </c>
      <c r="U64" s="1940">
        <v>11.274849381783069</v>
      </c>
    </row>
    <row r="65" spans="1:65" s="1324" customFormat="1" ht="15" customHeight="1">
      <c r="A65" s="1928" t="s">
        <v>308</v>
      </c>
      <c r="B65" s="1938" t="s">
        <v>311</v>
      </c>
      <c r="C65" s="1940">
        <v>7</v>
      </c>
      <c r="D65" s="1941">
        <v>5.9</v>
      </c>
      <c r="E65" s="1940">
        <v>6.2</v>
      </c>
      <c r="F65" s="1940">
        <v>7.1</v>
      </c>
      <c r="G65" s="1939">
        <v>5.8</v>
      </c>
      <c r="H65" s="1939">
        <v>5.8</v>
      </c>
      <c r="I65" s="1939">
        <v>6</v>
      </c>
      <c r="J65" s="1940">
        <v>6.7</v>
      </c>
      <c r="K65" s="1940">
        <v>7</v>
      </c>
      <c r="L65" s="1940">
        <v>6.9</v>
      </c>
      <c r="M65" s="1940">
        <v>7.8</v>
      </c>
      <c r="N65" s="1940">
        <v>9.6379491393872989</v>
      </c>
      <c r="O65" s="1940">
        <v>8.2555282555282563</v>
      </c>
      <c r="P65" s="1940">
        <v>6.4336480322477989</v>
      </c>
      <c r="Q65" s="1940">
        <v>6</v>
      </c>
      <c r="R65" s="1940">
        <v>5.9851122584000001</v>
      </c>
      <c r="S65" s="1940">
        <v>6.0901876810681443</v>
      </c>
      <c r="T65" s="1940">
        <v>5.6147403684999997</v>
      </c>
      <c r="U65" s="1940">
        <v>6.0141360595733939</v>
      </c>
      <c r="V65" s="1330"/>
      <c r="W65" s="1330"/>
      <c r="X65" s="1330"/>
      <c r="Y65" s="1330"/>
      <c r="Z65" s="1330"/>
      <c r="AA65" s="1330"/>
      <c r="AB65" s="1330"/>
      <c r="AC65" s="1330"/>
      <c r="AD65" s="1330"/>
      <c r="AE65" s="1330"/>
      <c r="AF65" s="1330"/>
      <c r="AG65" s="1330"/>
      <c r="AH65" s="1330"/>
      <c r="AI65" s="1330"/>
      <c r="AJ65" s="1330"/>
      <c r="AK65" s="1330"/>
      <c r="AL65" s="1330"/>
      <c r="AM65" s="1330"/>
      <c r="AN65" s="1330"/>
      <c r="AO65" s="1330"/>
      <c r="AP65" s="1330"/>
      <c r="AQ65" s="1330"/>
      <c r="AR65" s="1330"/>
      <c r="AS65" s="1330"/>
      <c r="AT65" s="1330"/>
      <c r="AU65" s="1330"/>
      <c r="AV65" s="1330"/>
      <c r="AW65" s="1330"/>
      <c r="AX65" s="1330"/>
      <c r="AY65" s="1330"/>
      <c r="AZ65" s="1330"/>
      <c r="BA65" s="1330"/>
      <c r="BB65" s="1330"/>
      <c r="BC65" s="1330"/>
      <c r="BD65" s="1330"/>
      <c r="BE65" s="1330"/>
      <c r="BF65" s="1330"/>
      <c r="BG65" s="1330"/>
      <c r="BH65" s="1330"/>
      <c r="BI65" s="1330"/>
      <c r="BJ65" s="1330"/>
      <c r="BK65" s="1330"/>
      <c r="BL65" s="1330"/>
      <c r="BM65" s="1330"/>
    </row>
    <row r="66" spans="1:65" s="1324" customFormat="1" ht="15" customHeight="1">
      <c r="A66" s="1928" t="s">
        <v>307</v>
      </c>
      <c r="B66" s="1938" t="s">
        <v>311</v>
      </c>
      <c r="C66" s="1940" t="s">
        <v>27</v>
      </c>
      <c r="D66" s="1941" t="s">
        <v>27</v>
      </c>
      <c r="E66" s="1940" t="s">
        <v>27</v>
      </c>
      <c r="F66" s="1940" t="s">
        <v>27</v>
      </c>
      <c r="G66" s="1940">
        <v>5.4</v>
      </c>
      <c r="H66" s="1940">
        <v>5.2</v>
      </c>
      <c r="I66" s="1940">
        <v>4.8</v>
      </c>
      <c r="J66" s="1940">
        <v>5.9</v>
      </c>
      <c r="K66" s="1940">
        <v>7.4</v>
      </c>
      <c r="L66" s="1940">
        <v>7.5</v>
      </c>
      <c r="M66" s="1940">
        <v>7.1</v>
      </c>
      <c r="N66" s="1940">
        <v>7.4641822170462859</v>
      </c>
      <c r="O66" s="1940">
        <v>6.578096525777438</v>
      </c>
      <c r="P66" s="1940">
        <v>6.161502199599437</v>
      </c>
      <c r="Q66" s="1940">
        <v>5.6</v>
      </c>
      <c r="R66" s="1940">
        <v>4.6467436799000001</v>
      </c>
      <c r="S66" s="1940">
        <v>4.1993033774453075</v>
      </c>
      <c r="T66" s="1940">
        <v>4.0718945808999996</v>
      </c>
      <c r="U66" s="1940">
        <v>5.2194543297746154</v>
      </c>
    </row>
    <row r="67" spans="1:65" s="1324" customFormat="1" ht="15" customHeight="1">
      <c r="A67" s="1933" t="s">
        <v>309</v>
      </c>
      <c r="B67" s="1938" t="s">
        <v>311</v>
      </c>
      <c r="C67" s="1940">
        <v>5.652095469562382</v>
      </c>
      <c r="D67" s="1941">
        <v>6.0158296707505281</v>
      </c>
      <c r="E67" s="1940">
        <v>6.3295584455312222</v>
      </c>
      <c r="F67" s="1940">
        <v>6.7414303475671806</v>
      </c>
      <c r="G67" s="1940">
        <v>7.108050345828512</v>
      </c>
      <c r="H67" s="1940">
        <v>7.764580468693655</v>
      </c>
      <c r="I67" s="1940">
        <v>8.0077596318686322</v>
      </c>
      <c r="J67" s="1940">
        <v>8.6215255332902387</v>
      </c>
      <c r="K67" s="1940">
        <v>8.7425957861588071</v>
      </c>
      <c r="L67" s="1940">
        <v>8.4765324442164651</v>
      </c>
      <c r="M67" s="1940">
        <v>10.38666553853964</v>
      </c>
      <c r="N67" s="1940">
        <v>9.7539224281266055</v>
      </c>
      <c r="O67" s="1940">
        <v>9.2568431318283064</v>
      </c>
      <c r="P67" s="1940">
        <v>9.7744979376960952</v>
      </c>
      <c r="Q67" s="1940">
        <v>10.129113784956871</v>
      </c>
      <c r="R67" s="1940">
        <v>9.755194685006769</v>
      </c>
      <c r="S67" s="1940">
        <v>11.018669411327444</v>
      </c>
      <c r="T67" s="1940">
        <v>9.2799999999999994</v>
      </c>
      <c r="U67" s="1940">
        <v>9.6621621621621614</v>
      </c>
    </row>
    <row r="68" spans="1:65" s="1330" customFormat="1" ht="15" customHeight="1">
      <c r="A68" s="1934" t="s">
        <v>219</v>
      </c>
      <c r="B68" s="1945" t="s">
        <v>311</v>
      </c>
      <c r="C68" s="1946">
        <v>43.631110532738028</v>
      </c>
      <c r="D68" s="1947">
        <v>26.775135303156965</v>
      </c>
      <c r="E68" s="1946">
        <v>29.1701047131479</v>
      </c>
      <c r="F68" s="1946">
        <v>26.163664882085619</v>
      </c>
      <c r="G68" s="1946">
        <v>29.311537487995015</v>
      </c>
      <c r="H68" s="1946">
        <v>26.473537254822137</v>
      </c>
      <c r="I68" s="1946">
        <v>24.157069021046087</v>
      </c>
      <c r="J68" s="1946">
        <v>24.198829648211053</v>
      </c>
      <c r="K68" s="1946">
        <v>20.831770577882924</v>
      </c>
      <c r="L68" s="1946">
        <v>19.512949202848514</v>
      </c>
      <c r="M68" s="1946">
        <v>18.69971571378138</v>
      </c>
      <c r="N68" s="1946">
        <v>17.235867514499336</v>
      </c>
      <c r="O68" s="1946">
        <v>18.360912179502847</v>
      </c>
      <c r="P68" s="1946">
        <v>19.30587456979536</v>
      </c>
      <c r="Q68" s="1946">
        <v>15.861843523741298</v>
      </c>
      <c r="R68" s="1946">
        <v>29.684036713624799</v>
      </c>
      <c r="S68" s="1946">
        <v>22.776072921314551</v>
      </c>
      <c r="T68" s="1946">
        <v>21.930721292800001</v>
      </c>
      <c r="U68" s="1946">
        <v>25.031518158526168</v>
      </c>
    </row>
    <row r="69" spans="1:65" s="1333" customFormat="1" ht="14">
      <c r="A69" s="1331" t="s">
        <v>313</v>
      </c>
      <c r="B69" s="1332"/>
      <c r="C69" s="163"/>
      <c r="D69" s="162"/>
      <c r="E69" s="163"/>
      <c r="F69" s="163"/>
      <c r="G69" s="163"/>
      <c r="H69" s="163"/>
      <c r="I69" s="163"/>
      <c r="J69" s="163"/>
      <c r="K69" s="163"/>
      <c r="L69" s="163"/>
      <c r="M69" s="163"/>
      <c r="N69" s="163"/>
      <c r="O69" s="163"/>
      <c r="P69" s="163"/>
      <c r="Q69" s="163"/>
      <c r="R69" s="163"/>
      <c r="S69" s="163"/>
      <c r="T69" s="163"/>
      <c r="U69" s="163"/>
    </row>
    <row r="70" spans="1:65" s="1309" customFormat="1">
      <c r="A70" s="1320" t="s">
        <v>314</v>
      </c>
      <c r="B70" s="1334"/>
      <c r="C70" s="164"/>
      <c r="D70" s="164"/>
      <c r="E70" s="164"/>
      <c r="F70" s="164"/>
      <c r="G70" s="164"/>
      <c r="H70" s="164"/>
      <c r="I70" s="164"/>
      <c r="J70" s="164"/>
      <c r="K70" s="164"/>
      <c r="L70" s="164"/>
      <c r="M70" s="164"/>
      <c r="N70" s="164"/>
      <c r="O70" s="164"/>
      <c r="P70" s="164"/>
      <c r="Q70" s="164"/>
      <c r="R70" s="164"/>
      <c r="S70" s="164"/>
      <c r="T70" s="164"/>
      <c r="U70" s="164"/>
    </row>
    <row r="71" spans="1:65" s="1309" customFormat="1">
      <c r="A71" s="1320" t="s">
        <v>315</v>
      </c>
      <c r="B71" s="1334"/>
      <c r="C71" s="164"/>
      <c r="D71" s="164"/>
      <c r="E71" s="164"/>
      <c r="F71" s="164"/>
      <c r="G71" s="164"/>
      <c r="H71" s="164"/>
      <c r="I71" s="164"/>
      <c r="J71" s="164"/>
      <c r="K71" s="164"/>
      <c r="L71" s="164"/>
      <c r="M71" s="164"/>
      <c r="N71" s="164"/>
      <c r="O71" s="164"/>
      <c r="P71" s="164"/>
      <c r="Q71" s="164"/>
      <c r="R71" s="164"/>
      <c r="S71" s="164"/>
      <c r="T71" s="164"/>
      <c r="U71" s="164"/>
    </row>
    <row r="72" spans="1:65" s="1309" customFormat="1">
      <c r="A72" s="1320" t="s">
        <v>316</v>
      </c>
      <c r="B72" s="1334"/>
      <c r="C72" s="164"/>
      <c r="D72" s="164"/>
      <c r="E72" s="164"/>
      <c r="F72" s="164"/>
      <c r="G72" s="164"/>
      <c r="H72" s="164"/>
      <c r="I72" s="164"/>
      <c r="J72" s="164"/>
      <c r="K72" s="164"/>
      <c r="L72" s="164"/>
      <c r="M72" s="164"/>
      <c r="N72" s="164"/>
      <c r="O72" s="164"/>
      <c r="P72" s="164"/>
      <c r="Q72" s="164"/>
      <c r="R72" s="164"/>
      <c r="S72" s="164"/>
      <c r="T72" s="164"/>
      <c r="U72" s="164"/>
    </row>
    <row r="73" spans="1:65" s="1309" customFormat="1" ht="7.5" customHeight="1">
      <c r="A73" s="1320"/>
      <c r="B73" s="1334"/>
      <c r="C73" s="164"/>
      <c r="D73" s="164"/>
      <c r="E73" s="164"/>
      <c r="F73" s="164"/>
      <c r="G73" s="164"/>
      <c r="H73" s="164"/>
      <c r="I73" s="164"/>
      <c r="J73" s="164"/>
      <c r="K73" s="164"/>
      <c r="L73" s="164"/>
      <c r="M73" s="164"/>
      <c r="N73" s="164"/>
      <c r="O73" s="164"/>
      <c r="P73" s="164"/>
      <c r="Q73" s="164"/>
      <c r="R73" s="164"/>
      <c r="S73" s="164"/>
      <c r="T73" s="164"/>
      <c r="U73" s="164"/>
    </row>
    <row r="74" spans="1:65" s="164" customFormat="1" ht="12.5">
      <c r="A74" s="21" t="s">
        <v>317</v>
      </c>
    </row>
    <row r="75" spans="1:65" s="165" customFormat="1">
      <c r="B75" s="1335"/>
    </row>
    <row r="76" spans="1:65" s="165" customFormat="1">
      <c r="B76" s="1335"/>
    </row>
    <row r="77" spans="1:65" s="165" customFormat="1">
      <c r="B77" s="1335"/>
    </row>
    <row r="78" spans="1:65" s="165" customFormat="1">
      <c r="B78" s="1335"/>
    </row>
    <row r="79" spans="1:65" s="165" customFormat="1">
      <c r="B79" s="1335"/>
    </row>
    <row r="80" spans="1:65" s="165" customFormat="1">
      <c r="B80" s="1335"/>
    </row>
    <row r="81" spans="2:2" s="165" customFormat="1">
      <c r="B81" s="1335"/>
    </row>
    <row r="82" spans="2:2" s="165" customFormat="1">
      <c r="B82" s="1335"/>
    </row>
    <row r="83" spans="2:2" s="165" customFormat="1">
      <c r="B83" s="1335"/>
    </row>
    <row r="84" spans="2:2" s="165" customFormat="1">
      <c r="B84" s="1335"/>
    </row>
    <row r="85" spans="2:2" s="165" customFormat="1">
      <c r="B85" s="1335"/>
    </row>
    <row r="86" spans="2:2" s="165" customFormat="1">
      <c r="B86" s="1335"/>
    </row>
    <row r="87" spans="2:2" s="165" customFormat="1">
      <c r="B87" s="1335"/>
    </row>
    <row r="88" spans="2:2" s="165" customFormat="1">
      <c r="B88" s="1335"/>
    </row>
    <row r="89" spans="2:2" s="165" customFormat="1">
      <c r="B89" s="1335"/>
    </row>
    <row r="90" spans="2:2" s="165" customFormat="1">
      <c r="B90" s="1335"/>
    </row>
    <row r="91" spans="2:2" s="165" customFormat="1">
      <c r="B91" s="1335"/>
    </row>
    <row r="92" spans="2:2" s="165" customFormat="1">
      <c r="B92" s="1335"/>
    </row>
    <row r="93" spans="2:2" s="165" customFormat="1">
      <c r="B93" s="1335"/>
    </row>
    <row r="94" spans="2:2" s="165" customFormat="1">
      <c r="B94" s="1335"/>
    </row>
    <row r="95" spans="2:2" s="165" customFormat="1">
      <c r="B95" s="1335"/>
    </row>
    <row r="96" spans="2:2" s="165" customFormat="1">
      <c r="B96" s="1335"/>
    </row>
    <row r="97" spans="2:2" s="165" customFormat="1">
      <c r="B97" s="1335"/>
    </row>
    <row r="98" spans="2:2" s="165" customFormat="1">
      <c r="B98" s="1335"/>
    </row>
    <row r="99" spans="2:2" s="165" customFormat="1">
      <c r="B99" s="1335"/>
    </row>
    <row r="100" spans="2:2" s="165" customFormat="1">
      <c r="B100" s="1335"/>
    </row>
    <row r="101" spans="2:2" s="165" customFormat="1">
      <c r="B101" s="1335"/>
    </row>
    <row r="102" spans="2:2" s="165" customFormat="1">
      <c r="B102" s="1335"/>
    </row>
    <row r="103" spans="2:2" s="165" customFormat="1">
      <c r="B103" s="1335"/>
    </row>
    <row r="104" spans="2:2" s="165" customFormat="1">
      <c r="B104" s="1335"/>
    </row>
    <row r="105" spans="2:2" s="165" customFormat="1">
      <c r="B105" s="1335"/>
    </row>
    <row r="106" spans="2:2" s="165" customFormat="1">
      <c r="B106" s="1335"/>
    </row>
    <row r="107" spans="2:2" s="165" customFormat="1">
      <c r="B107" s="1335"/>
    </row>
    <row r="108" spans="2:2" s="165" customFormat="1">
      <c r="B108" s="1335"/>
    </row>
    <row r="109" spans="2:2" s="165" customFormat="1">
      <c r="B109" s="1335"/>
    </row>
    <row r="110" spans="2:2" s="165" customFormat="1">
      <c r="B110" s="1335"/>
    </row>
    <row r="111" spans="2:2" s="165" customFormat="1">
      <c r="B111" s="1335"/>
    </row>
    <row r="112" spans="2:2" s="165" customFormat="1">
      <c r="B112" s="1335"/>
    </row>
    <row r="113" spans="2:2" s="165" customFormat="1">
      <c r="B113" s="1335"/>
    </row>
    <row r="114" spans="2:2" s="165" customFormat="1">
      <c r="B114" s="1335"/>
    </row>
    <row r="115" spans="2:2" s="165" customFormat="1">
      <c r="B115" s="1335"/>
    </row>
    <row r="116" spans="2:2" s="165" customFormat="1">
      <c r="B116" s="1335"/>
    </row>
    <row r="117" spans="2:2" s="165" customFormat="1">
      <c r="B117" s="1335"/>
    </row>
    <row r="118" spans="2:2" s="165" customFormat="1">
      <c r="B118" s="1335"/>
    </row>
    <row r="119" spans="2:2" s="165" customFormat="1">
      <c r="B119" s="1335"/>
    </row>
    <row r="120" spans="2:2" s="165" customFormat="1">
      <c r="B120" s="1335"/>
    </row>
    <row r="121" spans="2:2" s="165" customFormat="1">
      <c r="B121" s="1335"/>
    </row>
    <row r="122" spans="2:2" s="165" customFormat="1">
      <c r="B122" s="1335"/>
    </row>
    <row r="123" spans="2:2" s="165" customFormat="1">
      <c r="B123" s="1335"/>
    </row>
    <row r="124" spans="2:2" s="165" customFormat="1">
      <c r="B124" s="1335"/>
    </row>
    <row r="125" spans="2:2" s="165" customFormat="1">
      <c r="B125" s="1335"/>
    </row>
    <row r="126" spans="2:2" s="165" customFormat="1">
      <c r="B126" s="1335"/>
    </row>
    <row r="127" spans="2:2" s="165" customFormat="1">
      <c r="B127" s="1335"/>
    </row>
    <row r="128" spans="2:2" s="165" customFormat="1">
      <c r="B128" s="1335"/>
    </row>
    <row r="129" spans="2:2" s="165" customFormat="1">
      <c r="B129" s="1335"/>
    </row>
    <row r="130" spans="2:2" s="165" customFormat="1">
      <c r="B130" s="1335"/>
    </row>
    <row r="131" spans="2:2" s="165" customFormat="1">
      <c r="B131" s="1335"/>
    </row>
    <row r="132" spans="2:2" s="165" customFormat="1">
      <c r="B132" s="1335"/>
    </row>
    <row r="133" spans="2:2" s="165" customFormat="1">
      <c r="B133" s="1335"/>
    </row>
    <row r="134" spans="2:2" s="165" customFormat="1">
      <c r="B134" s="1335"/>
    </row>
    <row r="135" spans="2:2" s="165" customFormat="1">
      <c r="B135" s="1335"/>
    </row>
    <row r="136" spans="2:2" s="165" customFormat="1">
      <c r="B136" s="1335"/>
    </row>
    <row r="137" spans="2:2" s="165" customFormat="1">
      <c r="B137" s="1335"/>
    </row>
    <row r="138" spans="2:2" s="165" customFormat="1">
      <c r="B138" s="1335"/>
    </row>
    <row r="139" spans="2:2" s="165" customFormat="1">
      <c r="B139" s="1335"/>
    </row>
    <row r="140" spans="2:2" s="165" customFormat="1">
      <c r="B140" s="1335"/>
    </row>
    <row r="141" spans="2:2" s="165" customFormat="1">
      <c r="B141" s="1335"/>
    </row>
    <row r="142" spans="2:2" s="165" customFormat="1">
      <c r="B142" s="1335"/>
    </row>
    <row r="143" spans="2:2" s="165" customFormat="1">
      <c r="B143" s="1335"/>
    </row>
    <row r="144" spans="2:2" s="165" customFormat="1">
      <c r="B144" s="1335"/>
    </row>
    <row r="145" spans="2:2" s="165" customFormat="1">
      <c r="B145" s="1335"/>
    </row>
    <row r="146" spans="2:2" s="165" customFormat="1">
      <c r="B146" s="1335"/>
    </row>
    <row r="147" spans="2:2" s="165" customFormat="1">
      <c r="B147" s="1335"/>
    </row>
    <row r="148" spans="2:2" s="165" customFormat="1">
      <c r="B148" s="1335"/>
    </row>
    <row r="149" spans="2:2" s="165" customFormat="1">
      <c r="B149" s="1335"/>
    </row>
    <row r="150" spans="2:2" s="165" customFormat="1">
      <c r="B150" s="1335"/>
    </row>
    <row r="151" spans="2:2" s="165" customFormat="1">
      <c r="B151" s="1335"/>
    </row>
    <row r="152" spans="2:2" s="165" customFormat="1">
      <c r="B152" s="1335"/>
    </row>
    <row r="153" spans="2:2" s="165" customFormat="1">
      <c r="B153" s="1335"/>
    </row>
    <row r="154" spans="2:2" s="165" customFormat="1">
      <c r="B154" s="1335"/>
    </row>
    <row r="155" spans="2:2" s="165" customFormat="1">
      <c r="B155" s="1335"/>
    </row>
    <row r="156" spans="2:2" s="165" customFormat="1">
      <c r="B156" s="1335"/>
    </row>
    <row r="157" spans="2:2" s="165" customFormat="1">
      <c r="B157" s="1335"/>
    </row>
    <row r="158" spans="2:2" s="165" customFormat="1">
      <c r="B158" s="1335"/>
    </row>
    <row r="159" spans="2:2" s="165" customFormat="1">
      <c r="B159" s="1335"/>
    </row>
    <row r="160" spans="2:2" s="165" customFormat="1">
      <c r="B160" s="1335"/>
    </row>
    <row r="161" spans="2:21" s="165" customFormat="1">
      <c r="B161" s="1335"/>
    </row>
    <row r="162" spans="2:21" s="165" customFormat="1">
      <c r="B162" s="1335"/>
    </row>
    <row r="163" spans="2:21" s="165" customFormat="1">
      <c r="B163" s="1335"/>
    </row>
    <row r="164" spans="2:21" s="165" customFormat="1">
      <c r="B164" s="1335"/>
    </row>
    <row r="165" spans="2:21">
      <c r="P165" s="165"/>
      <c r="Q165" s="165"/>
      <c r="R165" s="165"/>
      <c r="S165" s="165"/>
      <c r="T165" s="165"/>
      <c r="U165" s="165"/>
    </row>
  </sheetData>
  <mergeCells count="5">
    <mergeCell ref="A1:U1"/>
    <mergeCell ref="A4:A5"/>
    <mergeCell ref="B4:B5"/>
    <mergeCell ref="C4:U4"/>
    <mergeCell ref="A6:U6"/>
  </mergeCells>
  <phoneticPr fontId="2"/>
  <pageMargins left="0.35433070866141736" right="0.35433070866141736" top="0.78740157480314965" bottom="0.78740157480314965" header="0.31496062992125984" footer="0.31496062992125984"/>
  <pageSetup paperSize="9" scale="75" orientation="portrait" horizontalDpi="4294967292" verticalDpi="4294967292" r:id="rId1"/>
  <headerFooter alignWithMargins="0"/>
  <rowBreaks count="1" manualBreakCount="1">
    <brk id="47" max="21"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00E1B-D6A6-4984-B756-57525CA14155}">
  <dimension ref="A1:T52"/>
  <sheetViews>
    <sheetView zoomScaleNormal="100" zoomScaleSheetLayoutView="100" workbookViewId="0">
      <selection sqref="A1:K1"/>
    </sheetView>
  </sheetViews>
  <sheetFormatPr defaultColWidth="9" defaultRowHeight="14"/>
  <cols>
    <col min="1" max="1" width="5.58203125" style="1" customWidth="1"/>
    <col min="2" max="2" width="9.83203125" style="1" customWidth="1"/>
    <col min="3" max="3" width="8.08203125" style="1" customWidth="1"/>
    <col min="4" max="4" width="9.58203125" style="1" customWidth="1"/>
    <col min="5" max="16384" width="9" style="1"/>
  </cols>
  <sheetData>
    <row r="1" spans="1:20" ht="25">
      <c r="A1" s="2510" t="s">
        <v>318</v>
      </c>
      <c r="B1" s="2510"/>
      <c r="C1" s="2510"/>
      <c r="D1" s="2510"/>
      <c r="E1" s="2510"/>
      <c r="F1" s="2510"/>
      <c r="G1" s="2510"/>
      <c r="H1" s="2510"/>
      <c r="I1" s="2510"/>
      <c r="J1" s="2510"/>
      <c r="K1" s="2510"/>
      <c r="L1" s="2"/>
      <c r="M1" s="2"/>
      <c r="N1" s="2"/>
      <c r="O1" s="2"/>
      <c r="P1" s="2"/>
      <c r="Q1" s="2"/>
      <c r="R1" s="2"/>
      <c r="S1" s="2"/>
      <c r="T1" s="2"/>
    </row>
    <row r="2" spans="1:20" ht="17.25" customHeight="1">
      <c r="A2" s="2"/>
      <c r="B2" s="2"/>
      <c r="C2" s="2"/>
      <c r="D2" s="2"/>
      <c r="E2" s="2"/>
      <c r="F2" s="2"/>
      <c r="G2" s="2"/>
      <c r="H2" s="2"/>
      <c r="I2" s="2"/>
      <c r="J2" s="2"/>
      <c r="K2" s="2"/>
      <c r="L2" s="2"/>
      <c r="M2" s="2"/>
      <c r="N2" s="2"/>
      <c r="O2" s="2"/>
      <c r="P2" s="2"/>
      <c r="Q2" s="2"/>
      <c r="R2" s="2"/>
      <c r="S2" s="2"/>
      <c r="T2" s="2"/>
    </row>
    <row r="3" spans="1:20" ht="36" customHeight="1">
      <c r="A3" s="2588" t="s">
        <v>273</v>
      </c>
      <c r="B3" s="166" t="s">
        <v>319</v>
      </c>
      <c r="C3" s="1336" t="s">
        <v>320</v>
      </c>
      <c r="D3" s="1336" t="s">
        <v>321</v>
      </c>
      <c r="E3" s="2"/>
      <c r="F3" s="2"/>
      <c r="G3" s="2"/>
      <c r="H3" s="2"/>
      <c r="I3" s="2"/>
      <c r="J3" s="2"/>
      <c r="K3" s="2"/>
      <c r="L3" s="2"/>
      <c r="M3" s="2"/>
      <c r="N3" s="2"/>
      <c r="O3" s="2"/>
      <c r="P3" s="2"/>
      <c r="Q3" s="2"/>
      <c r="R3" s="2"/>
      <c r="S3" s="2"/>
      <c r="T3" s="2"/>
    </row>
    <row r="4" spans="1:20" ht="12.75" customHeight="1">
      <c r="A4" s="2589"/>
      <c r="B4" s="167" t="s">
        <v>322</v>
      </c>
      <c r="C4" s="1337" t="s">
        <v>323</v>
      </c>
      <c r="D4" s="1337" t="s">
        <v>323</v>
      </c>
      <c r="E4" s="2"/>
      <c r="F4" s="2"/>
      <c r="G4" s="2"/>
      <c r="H4" s="2"/>
      <c r="I4" s="2"/>
      <c r="J4" s="2"/>
      <c r="K4" s="2"/>
      <c r="L4" s="2"/>
      <c r="M4" s="2"/>
      <c r="N4" s="2"/>
      <c r="O4" s="2"/>
      <c r="P4" s="2"/>
      <c r="Q4" s="2"/>
      <c r="R4" s="2"/>
      <c r="S4" s="2"/>
      <c r="T4" s="2"/>
    </row>
    <row r="5" spans="1:20">
      <c r="A5" s="170">
        <v>1994</v>
      </c>
      <c r="B5" s="1338">
        <v>321</v>
      </c>
      <c r="C5" s="1339">
        <v>7.3</v>
      </c>
      <c r="D5" s="1339">
        <v>11.7</v>
      </c>
      <c r="E5" s="2"/>
      <c r="F5" s="2"/>
      <c r="G5" s="2"/>
      <c r="H5" s="2"/>
      <c r="I5" s="2"/>
      <c r="J5" s="2"/>
      <c r="K5" s="2"/>
      <c r="L5" s="2"/>
      <c r="M5" s="2"/>
      <c r="N5" s="2"/>
      <c r="O5" s="2"/>
      <c r="P5" s="2"/>
      <c r="Q5" s="2"/>
      <c r="R5" s="2"/>
      <c r="S5" s="2"/>
      <c r="T5" s="2"/>
    </row>
    <row r="6" spans="1:20">
      <c r="A6" s="1340">
        <v>1995</v>
      </c>
      <c r="B6" s="1341">
        <v>334</v>
      </c>
      <c r="C6" s="1342">
        <v>7.6</v>
      </c>
      <c r="D6" s="1342">
        <v>12</v>
      </c>
      <c r="E6" s="2"/>
      <c r="F6" s="2"/>
      <c r="G6" s="2"/>
      <c r="H6" s="2"/>
      <c r="I6" s="2"/>
      <c r="J6" s="2"/>
      <c r="K6" s="2"/>
      <c r="L6" s="2"/>
      <c r="M6" s="2"/>
      <c r="N6" s="2"/>
      <c r="O6" s="2"/>
      <c r="P6" s="2"/>
      <c r="Q6" s="2"/>
      <c r="R6" s="2"/>
      <c r="S6" s="2"/>
      <c r="T6" s="2"/>
    </row>
    <row r="7" spans="1:20">
      <c r="A7" s="170">
        <v>1996</v>
      </c>
      <c r="B7" s="1341">
        <v>346</v>
      </c>
      <c r="C7" s="1342">
        <v>8.3000000000000007</v>
      </c>
      <c r="D7" s="1342">
        <v>11.8</v>
      </c>
      <c r="E7" s="2"/>
      <c r="F7" s="2"/>
      <c r="G7" s="2"/>
      <c r="H7" s="2"/>
      <c r="I7" s="2"/>
      <c r="J7" s="2"/>
      <c r="K7" s="2"/>
      <c r="L7" s="2"/>
      <c r="M7" s="2"/>
      <c r="N7" s="2"/>
      <c r="O7" s="2"/>
      <c r="P7" s="2"/>
      <c r="Q7" s="2"/>
      <c r="R7" s="2"/>
      <c r="S7" s="2"/>
      <c r="T7" s="2"/>
    </row>
    <row r="8" spans="1:20">
      <c r="A8" s="1340">
        <v>1997</v>
      </c>
      <c r="B8" s="1341">
        <v>369</v>
      </c>
      <c r="C8" s="1342">
        <v>7.5</v>
      </c>
      <c r="D8" s="1342">
        <v>12.6</v>
      </c>
      <c r="E8" s="2"/>
      <c r="F8" s="2"/>
      <c r="G8" s="2"/>
      <c r="H8" s="2"/>
      <c r="I8" s="2"/>
      <c r="J8" s="2"/>
      <c r="K8" s="2"/>
      <c r="L8" s="2"/>
      <c r="M8" s="2"/>
      <c r="N8" s="2"/>
      <c r="O8" s="2"/>
      <c r="P8" s="2"/>
      <c r="Q8" s="2"/>
      <c r="R8" s="2"/>
      <c r="S8" s="2"/>
      <c r="T8" s="2"/>
    </row>
    <row r="9" spans="1:20">
      <c r="A9" s="170">
        <v>1998</v>
      </c>
      <c r="B9" s="1341">
        <v>386</v>
      </c>
      <c r="C9" s="1342">
        <v>8.5</v>
      </c>
      <c r="D9" s="1342">
        <v>14.3</v>
      </c>
      <c r="E9" s="2"/>
      <c r="F9" s="2"/>
      <c r="G9" s="2"/>
      <c r="H9" s="2"/>
      <c r="I9" s="2"/>
      <c r="J9" s="2"/>
      <c r="K9" s="2"/>
      <c r="L9" s="2"/>
      <c r="M9" s="2"/>
      <c r="N9" s="2"/>
      <c r="O9" s="2"/>
      <c r="P9" s="2"/>
      <c r="Q9" s="2"/>
      <c r="R9" s="2"/>
      <c r="S9" s="2"/>
      <c r="T9" s="2"/>
    </row>
    <row r="10" spans="1:20">
      <c r="A10" s="1340">
        <v>1999</v>
      </c>
      <c r="B10" s="1341">
        <v>433</v>
      </c>
      <c r="C10" s="1342">
        <v>9.1</v>
      </c>
      <c r="D10" s="1342">
        <v>11.1</v>
      </c>
      <c r="E10" s="2"/>
      <c r="F10" s="2"/>
      <c r="G10" s="2"/>
      <c r="H10" s="2"/>
      <c r="I10" s="2"/>
      <c r="J10" s="2"/>
      <c r="K10" s="2"/>
      <c r="L10" s="2"/>
      <c r="M10" s="2"/>
      <c r="N10" s="2"/>
      <c r="O10" s="2"/>
      <c r="P10" s="2"/>
      <c r="Q10" s="2"/>
      <c r="R10" s="2"/>
      <c r="S10" s="2"/>
      <c r="T10" s="2"/>
    </row>
    <row r="11" spans="1:20">
      <c r="A11" s="170">
        <v>2000</v>
      </c>
      <c r="B11" s="1341">
        <v>488</v>
      </c>
      <c r="C11" s="1342">
        <v>8.8000000000000007</v>
      </c>
      <c r="D11" s="1342">
        <v>12.9</v>
      </c>
      <c r="E11" s="2"/>
      <c r="F11" s="2"/>
      <c r="G11" s="2"/>
      <c r="H11" s="2"/>
      <c r="I11" s="2"/>
      <c r="J11" s="2"/>
      <c r="K11" s="2"/>
      <c r="L11" s="2"/>
      <c r="M11" s="2"/>
      <c r="N11" s="2"/>
      <c r="O11" s="2"/>
      <c r="P11" s="2"/>
      <c r="Q11" s="2"/>
      <c r="R11" s="2"/>
      <c r="S11" s="2"/>
      <c r="T11" s="2"/>
    </row>
    <row r="12" spans="1:20">
      <c r="A12" s="1340">
        <v>2001</v>
      </c>
      <c r="B12" s="1341">
        <v>539</v>
      </c>
      <c r="C12" s="1342">
        <v>11.7</v>
      </c>
      <c r="D12" s="1342">
        <v>12.7</v>
      </c>
      <c r="E12" s="2"/>
      <c r="F12" s="2"/>
      <c r="G12" s="2"/>
      <c r="H12" s="2"/>
      <c r="I12" s="2"/>
      <c r="J12" s="2"/>
      <c r="K12" s="2"/>
      <c r="L12" s="2"/>
      <c r="M12" s="2"/>
      <c r="N12" s="2"/>
      <c r="O12" s="2"/>
      <c r="P12" s="2"/>
      <c r="Q12" s="2"/>
      <c r="R12" s="2"/>
      <c r="S12" s="2"/>
      <c r="T12" s="2"/>
    </row>
    <row r="13" spans="1:20">
      <c r="A13" s="170">
        <v>2002</v>
      </c>
      <c r="B13" s="1341">
        <v>588</v>
      </c>
      <c r="C13" s="1342">
        <v>11.2</v>
      </c>
      <c r="D13" s="1342">
        <v>13.8</v>
      </c>
      <c r="E13" s="2"/>
      <c r="F13" s="2"/>
      <c r="G13" s="2"/>
      <c r="H13" s="2"/>
      <c r="I13" s="2"/>
      <c r="J13" s="2"/>
      <c r="K13" s="2"/>
      <c r="L13" s="2"/>
      <c r="M13" s="2"/>
      <c r="N13" s="2"/>
      <c r="O13" s="2"/>
      <c r="P13" s="2"/>
      <c r="Q13" s="2"/>
      <c r="R13" s="2"/>
      <c r="S13" s="2"/>
      <c r="T13" s="2"/>
    </row>
    <row r="14" spans="1:20">
      <c r="A14" s="1340">
        <v>2003</v>
      </c>
      <c r="B14" s="1341">
        <v>612</v>
      </c>
      <c r="C14" s="1342">
        <v>13.8</v>
      </c>
      <c r="D14" s="1342">
        <v>14.2</v>
      </c>
      <c r="E14" s="2"/>
      <c r="F14" s="2"/>
      <c r="G14" s="2"/>
      <c r="H14" s="2"/>
      <c r="I14" s="2"/>
      <c r="J14" s="2"/>
      <c r="K14" s="2"/>
      <c r="L14" s="2"/>
      <c r="M14" s="2"/>
      <c r="N14" s="2"/>
      <c r="O14" s="2"/>
      <c r="P14" s="2"/>
      <c r="Q14" s="2"/>
      <c r="R14" s="2"/>
      <c r="S14" s="2"/>
      <c r="T14" s="2"/>
    </row>
    <row r="15" spans="1:20">
      <c r="A15" s="170">
        <v>2004</v>
      </c>
      <c r="B15" s="1341">
        <v>621</v>
      </c>
      <c r="C15" s="1342">
        <v>13.3</v>
      </c>
      <c r="D15" s="1342">
        <v>14.2</v>
      </c>
      <c r="E15" s="2"/>
      <c r="F15" s="2"/>
      <c r="G15" s="2"/>
      <c r="H15" s="2"/>
      <c r="I15" s="2"/>
      <c r="J15" s="2"/>
      <c r="K15" s="2"/>
      <c r="L15" s="2"/>
      <c r="M15" s="2"/>
      <c r="N15" s="2"/>
      <c r="O15" s="2"/>
      <c r="P15" s="2"/>
      <c r="Q15" s="2"/>
      <c r="R15" s="2"/>
      <c r="S15" s="2"/>
      <c r="T15" s="2"/>
    </row>
    <row r="16" spans="1:20">
      <c r="A16" s="1340">
        <v>2005</v>
      </c>
      <c r="B16" s="1341">
        <v>747</v>
      </c>
      <c r="C16" s="1342">
        <v>14.6</v>
      </c>
      <c r="D16" s="1342">
        <v>15.3</v>
      </c>
      <c r="E16" s="2"/>
      <c r="F16" s="2"/>
      <c r="G16" s="2"/>
      <c r="H16" s="2"/>
      <c r="I16" s="2"/>
      <c r="J16" s="2"/>
      <c r="K16" s="2"/>
      <c r="L16" s="2"/>
      <c r="M16" s="2"/>
      <c r="N16" s="2"/>
      <c r="O16" s="2"/>
      <c r="P16" s="2"/>
      <c r="Q16" s="2"/>
      <c r="R16" s="2"/>
      <c r="S16" s="2"/>
      <c r="T16" s="2"/>
    </row>
    <row r="17" spans="1:20">
      <c r="A17" s="170">
        <v>2006</v>
      </c>
      <c r="B17" s="1341">
        <v>858</v>
      </c>
      <c r="C17" s="1342">
        <v>14.8</v>
      </c>
      <c r="D17" s="1342">
        <v>16.899999999999999</v>
      </c>
      <c r="E17" s="2"/>
      <c r="F17" s="2"/>
      <c r="G17" s="2"/>
      <c r="H17" s="2"/>
      <c r="I17" s="2"/>
      <c r="J17" s="2"/>
      <c r="K17" s="2"/>
      <c r="L17" s="2"/>
      <c r="M17" s="2"/>
      <c r="N17" s="2"/>
      <c r="O17" s="2"/>
      <c r="P17" s="2"/>
      <c r="Q17" s="2"/>
      <c r="R17" s="2"/>
      <c r="S17" s="2"/>
      <c r="T17" s="2"/>
    </row>
    <row r="18" spans="1:20">
      <c r="A18" s="1340">
        <v>2007</v>
      </c>
      <c r="B18" s="1341">
        <v>1125</v>
      </c>
      <c r="C18" s="1342">
        <v>13.3</v>
      </c>
      <c r="D18" s="1342">
        <v>18.2</v>
      </c>
      <c r="E18" s="2"/>
      <c r="F18" s="2"/>
      <c r="G18" s="2"/>
      <c r="H18" s="2"/>
      <c r="I18" s="2"/>
      <c r="J18" s="2"/>
      <c r="K18" s="2"/>
      <c r="L18" s="2"/>
      <c r="M18" s="2"/>
      <c r="N18" s="2"/>
      <c r="O18" s="2"/>
      <c r="P18" s="2"/>
      <c r="Q18" s="2"/>
      <c r="R18" s="2"/>
      <c r="S18" s="2"/>
      <c r="T18" s="2"/>
    </row>
    <row r="19" spans="1:20">
      <c r="A19" s="170">
        <v>2008</v>
      </c>
      <c r="B19" s="1341">
        <v>1333</v>
      </c>
      <c r="C19" s="1342">
        <v>5.9</v>
      </c>
      <c r="D19" s="1342">
        <v>20.9</v>
      </c>
      <c r="E19" s="2"/>
      <c r="F19" s="2"/>
      <c r="G19" s="2"/>
      <c r="H19" s="2"/>
      <c r="I19" s="2"/>
      <c r="J19" s="2"/>
      <c r="K19" s="2"/>
      <c r="L19" s="2"/>
      <c r="M19" s="2"/>
      <c r="N19" s="2"/>
      <c r="O19" s="2"/>
      <c r="P19" s="2"/>
      <c r="Q19" s="2"/>
      <c r="R19" s="2"/>
      <c r="S19" s="2"/>
      <c r="T19" s="2"/>
    </row>
    <row r="20" spans="1:20">
      <c r="A20" s="1340">
        <v>2009</v>
      </c>
      <c r="B20" s="1341">
        <v>1274</v>
      </c>
      <c r="C20" s="1342">
        <v>10.6</v>
      </c>
      <c r="D20" s="1342">
        <v>19.100000000000001</v>
      </c>
      <c r="E20" s="2"/>
      <c r="F20" s="2"/>
      <c r="G20" s="2"/>
      <c r="H20" s="2"/>
      <c r="I20" s="2"/>
      <c r="J20" s="2"/>
      <c r="K20" s="2"/>
      <c r="L20" s="2"/>
      <c r="M20" s="2"/>
      <c r="N20" s="2"/>
      <c r="O20" s="2"/>
      <c r="P20" s="2"/>
      <c r="Q20" s="2"/>
      <c r="R20" s="2"/>
      <c r="S20" s="2"/>
      <c r="T20" s="2"/>
    </row>
    <row r="21" spans="1:20">
      <c r="A21" s="170">
        <v>2010</v>
      </c>
      <c r="B21" s="1341">
        <v>1262</v>
      </c>
      <c r="C21" s="1342">
        <v>10</v>
      </c>
      <c r="D21" s="1342">
        <v>18.8</v>
      </c>
      <c r="E21" s="2"/>
      <c r="F21" s="2"/>
      <c r="G21" s="2"/>
      <c r="H21" s="2"/>
      <c r="I21" s="2"/>
      <c r="J21" s="2"/>
      <c r="K21" s="2"/>
      <c r="L21" s="2"/>
      <c r="M21" s="2"/>
      <c r="N21" s="2"/>
      <c r="O21" s="2"/>
      <c r="P21" s="2"/>
      <c r="Q21" s="2"/>
      <c r="R21" s="2"/>
      <c r="S21" s="2"/>
      <c r="T21" s="2"/>
    </row>
    <row r="22" spans="1:20">
      <c r="A22" s="1340">
        <v>2011</v>
      </c>
      <c r="B22" s="1341">
        <v>1190</v>
      </c>
      <c r="C22" s="1342">
        <v>7.3</v>
      </c>
      <c r="D22" s="1342">
        <v>17.899999999999999</v>
      </c>
      <c r="E22" s="2"/>
      <c r="F22" s="2"/>
      <c r="G22" s="2"/>
      <c r="H22" s="2"/>
      <c r="I22" s="2"/>
      <c r="J22" s="2"/>
      <c r="K22" s="2"/>
      <c r="L22" s="2"/>
      <c r="M22" s="2"/>
      <c r="N22" s="2"/>
      <c r="O22" s="2"/>
      <c r="P22" s="2"/>
      <c r="Q22" s="2"/>
      <c r="R22" s="2"/>
      <c r="S22" s="2"/>
      <c r="T22" s="2"/>
    </row>
    <row r="23" spans="1:20">
      <c r="A23" s="170">
        <v>2012</v>
      </c>
      <c r="B23" s="1341">
        <v>1250</v>
      </c>
      <c r="C23" s="1342">
        <v>9.1</v>
      </c>
      <c r="D23" s="1342">
        <v>18.3</v>
      </c>
      <c r="E23" s="2"/>
      <c r="F23" s="2"/>
      <c r="G23" s="2"/>
      <c r="H23" s="2"/>
      <c r="I23" s="2"/>
      <c r="J23" s="2"/>
      <c r="K23" s="2"/>
      <c r="L23" s="2"/>
      <c r="M23" s="2"/>
      <c r="N23" s="2"/>
      <c r="O23" s="2"/>
      <c r="P23" s="2"/>
      <c r="Q23" s="2"/>
      <c r="R23" s="2"/>
      <c r="S23" s="2"/>
      <c r="T23" s="2"/>
    </row>
    <row r="24" spans="1:20">
      <c r="A24" s="170">
        <v>2013</v>
      </c>
      <c r="B24" s="1341">
        <v>1390</v>
      </c>
      <c r="C24" s="1342">
        <v>7.8</v>
      </c>
      <c r="D24" s="1342">
        <v>18.399999999999999</v>
      </c>
      <c r="E24" s="2"/>
      <c r="F24" s="2"/>
      <c r="G24" s="2"/>
      <c r="H24" s="2"/>
      <c r="I24" s="2"/>
      <c r="J24" s="2"/>
      <c r="K24" s="2"/>
      <c r="L24" s="2"/>
      <c r="M24" s="2"/>
      <c r="N24" s="2"/>
      <c r="O24" s="2"/>
      <c r="P24" s="2"/>
      <c r="Q24" s="2"/>
      <c r="R24" s="2"/>
      <c r="S24" s="2"/>
      <c r="T24" s="2"/>
    </row>
    <row r="25" spans="1:20">
      <c r="A25" s="170">
        <v>2014</v>
      </c>
      <c r="B25" s="1341">
        <v>1337</v>
      </c>
      <c r="C25" s="1342">
        <v>8.8000000000000007</v>
      </c>
      <c r="D25" s="1342">
        <v>18.600000000000001</v>
      </c>
      <c r="E25" s="2"/>
      <c r="F25" s="2"/>
      <c r="G25" s="2"/>
      <c r="H25" s="2"/>
      <c r="I25" s="2"/>
      <c r="J25" s="2"/>
      <c r="K25" s="2"/>
      <c r="L25" s="2"/>
      <c r="M25" s="2"/>
      <c r="N25" s="2"/>
      <c r="O25" s="2"/>
      <c r="P25" s="2"/>
      <c r="Q25" s="2"/>
      <c r="R25" s="2"/>
      <c r="S25" s="2"/>
      <c r="T25" s="2"/>
    </row>
    <row r="26" spans="1:20">
      <c r="A26" s="170">
        <v>2015</v>
      </c>
      <c r="B26" s="1341">
        <v>1376</v>
      </c>
      <c r="C26" s="1342">
        <v>8.9</v>
      </c>
      <c r="D26" s="1342">
        <v>17.7</v>
      </c>
      <c r="E26" s="2"/>
      <c r="F26" s="2"/>
      <c r="G26" s="2"/>
      <c r="H26" s="2"/>
      <c r="I26" s="2"/>
      <c r="J26" s="2"/>
      <c r="K26" s="2"/>
      <c r="L26" s="2"/>
      <c r="M26" s="2"/>
      <c r="N26" s="2"/>
      <c r="O26" s="2"/>
      <c r="P26" s="2"/>
      <c r="Q26" s="2"/>
      <c r="R26" s="2"/>
      <c r="S26" s="2"/>
      <c r="T26" s="2"/>
    </row>
    <row r="27" spans="1:20">
      <c r="A27" s="1340">
        <v>2016</v>
      </c>
      <c r="B27" s="1341">
        <v>1301</v>
      </c>
      <c r="C27" s="1342">
        <v>10.6</v>
      </c>
      <c r="D27" s="1342">
        <v>17.5</v>
      </c>
      <c r="E27" s="2"/>
      <c r="F27" s="2"/>
      <c r="G27" s="2"/>
      <c r="H27" s="2"/>
      <c r="I27" s="2"/>
      <c r="J27" s="2"/>
      <c r="K27" s="2"/>
      <c r="L27" s="2"/>
      <c r="M27" s="2"/>
      <c r="N27" s="2"/>
      <c r="O27" s="2"/>
      <c r="P27" s="2"/>
      <c r="Q27" s="2"/>
      <c r="R27" s="2"/>
      <c r="S27" s="2"/>
      <c r="T27" s="2"/>
    </row>
    <row r="28" spans="1:20">
      <c r="A28" s="1343">
        <v>2017</v>
      </c>
      <c r="B28" s="1341">
        <v>1413.6369999999999</v>
      </c>
      <c r="C28" s="1342">
        <v>11.470167932041635</v>
      </c>
      <c r="D28" s="1342">
        <v>18.458800971908257</v>
      </c>
      <c r="E28" s="2"/>
      <c r="F28" s="2"/>
      <c r="G28" s="2"/>
      <c r="H28" s="2"/>
      <c r="I28" s="2"/>
      <c r="J28" s="2"/>
      <c r="K28" s="2"/>
      <c r="L28" s="2"/>
      <c r="M28" s="2"/>
      <c r="N28" s="2"/>
      <c r="O28" s="2"/>
      <c r="P28" s="2"/>
      <c r="Q28" s="2"/>
      <c r="R28" s="2"/>
      <c r="S28" s="2"/>
      <c r="T28" s="2"/>
    </row>
    <row r="29" spans="1:20">
      <c r="A29" s="1340">
        <v>2018</v>
      </c>
      <c r="B29" s="1344">
        <v>1489.7070000000001</v>
      </c>
      <c r="C29" s="1345">
        <v>11.0285537743161</v>
      </c>
      <c r="D29" s="1345">
        <v>18.468867762189198</v>
      </c>
      <c r="E29" s="2"/>
      <c r="F29" s="2"/>
      <c r="G29" s="2"/>
      <c r="H29" s="2"/>
      <c r="I29" s="2"/>
      <c r="J29" s="2"/>
      <c r="K29" s="2"/>
      <c r="L29" s="2"/>
      <c r="M29" s="2"/>
      <c r="N29" s="2"/>
      <c r="O29" s="2"/>
      <c r="P29" s="2"/>
      <c r="Q29" s="2"/>
      <c r="R29" s="2"/>
      <c r="S29" s="2"/>
      <c r="T29" s="2"/>
    </row>
    <row r="30" spans="1:20">
      <c r="A30" s="1343">
        <v>2019</v>
      </c>
      <c r="B30" s="1344">
        <v>1633</v>
      </c>
      <c r="C30" s="1345">
        <v>9.6</v>
      </c>
      <c r="D30" s="1345">
        <v>17.3</v>
      </c>
      <c r="E30" s="2"/>
      <c r="F30" s="2"/>
      <c r="G30" s="2"/>
      <c r="H30" s="2"/>
      <c r="I30" s="2"/>
      <c r="J30" s="2"/>
      <c r="K30" s="2"/>
      <c r="L30" s="2"/>
      <c r="M30" s="2"/>
      <c r="N30" s="2"/>
      <c r="O30" s="2"/>
      <c r="P30" s="2"/>
      <c r="Q30" s="2"/>
      <c r="R30" s="2"/>
      <c r="S30" s="2"/>
      <c r="T30" s="2"/>
    </row>
    <row r="31" spans="1:20">
      <c r="A31" s="1343">
        <v>2020</v>
      </c>
      <c r="B31" s="1344">
        <v>1649</v>
      </c>
      <c r="C31" s="1345">
        <v>10.8</v>
      </c>
      <c r="D31" s="1345">
        <v>17.7</v>
      </c>
      <c r="E31" s="2"/>
      <c r="F31" s="2"/>
      <c r="G31" s="2"/>
      <c r="H31" s="2"/>
      <c r="I31" s="2"/>
      <c r="J31" s="2"/>
      <c r="K31" s="2"/>
      <c r="L31" s="2"/>
      <c r="M31" s="2"/>
      <c r="N31" s="2"/>
      <c r="O31" s="2"/>
      <c r="P31" s="2"/>
      <c r="Q31" s="2"/>
      <c r="R31" s="2"/>
      <c r="S31" s="2"/>
      <c r="T31" s="2"/>
    </row>
    <row r="32" spans="1:20">
      <c r="A32" s="1343">
        <v>2021</v>
      </c>
      <c r="B32" s="1344">
        <v>1834.797</v>
      </c>
      <c r="C32" s="1345">
        <v>8.7390784651513442</v>
      </c>
      <c r="D32" s="1345">
        <v>18.060904564579207</v>
      </c>
      <c r="E32" s="2"/>
      <c r="F32" s="2"/>
      <c r="G32" s="2"/>
      <c r="H32" s="2"/>
      <c r="I32" s="2"/>
      <c r="J32" s="2"/>
      <c r="K32" s="2"/>
      <c r="L32" s="2"/>
      <c r="M32" s="2"/>
      <c r="N32" s="2"/>
      <c r="O32" s="2"/>
      <c r="P32" s="2"/>
      <c r="Q32" s="2"/>
      <c r="R32" s="2"/>
      <c r="S32" s="2"/>
      <c r="T32" s="2"/>
    </row>
    <row r="33" spans="1:20">
      <c r="A33" s="1343">
        <v>2022</v>
      </c>
      <c r="B33" s="1344">
        <v>2179.6950000000002</v>
      </c>
      <c r="C33" s="1345">
        <v>9.2236859457208862</v>
      </c>
      <c r="D33" s="1345">
        <v>18.677505820185342</v>
      </c>
      <c r="E33" s="2"/>
      <c r="F33" s="2"/>
      <c r="G33" s="2"/>
      <c r="H33" s="2"/>
      <c r="I33" s="2"/>
      <c r="J33" s="2"/>
      <c r="K33" s="2"/>
      <c r="L33" s="2"/>
      <c r="M33" s="2"/>
      <c r="N33" s="2"/>
      <c r="O33" s="2"/>
      <c r="P33" s="2"/>
      <c r="Q33" s="2"/>
      <c r="R33" s="2"/>
      <c r="S33" s="2"/>
      <c r="T33" s="2"/>
    </row>
    <row r="34" spans="1:20">
      <c r="A34" s="1074">
        <v>2023</v>
      </c>
      <c r="B34" s="1948">
        <v>2328.8649999999998</v>
      </c>
      <c r="C34" s="1949">
        <v>5.175676780954408</v>
      </c>
      <c r="D34" s="1949">
        <v>18.87803039741733</v>
      </c>
      <c r="E34" s="2"/>
      <c r="F34" s="2"/>
      <c r="G34" s="2"/>
      <c r="H34" s="2"/>
      <c r="I34" s="2"/>
      <c r="J34" s="2"/>
      <c r="K34" s="2"/>
      <c r="L34" s="2"/>
      <c r="M34" s="2"/>
      <c r="N34" s="2"/>
      <c r="O34" s="2"/>
      <c r="P34" s="2"/>
      <c r="Q34" s="2"/>
      <c r="R34" s="2"/>
      <c r="S34" s="2"/>
      <c r="T34" s="2"/>
    </row>
    <row r="35" spans="1:20" s="2" customFormat="1">
      <c r="A35" s="1346"/>
      <c r="B35" s="175"/>
      <c r="C35" s="176"/>
      <c r="D35" s="176"/>
    </row>
    <row r="36" spans="1:20" s="2" customFormat="1" ht="15" customHeight="1">
      <c r="A36" s="2" t="s">
        <v>324</v>
      </c>
      <c r="B36" s="177"/>
      <c r="C36" s="178"/>
      <c r="D36" s="178"/>
    </row>
    <row r="37" spans="1:20" ht="15" customHeight="1">
      <c r="A37" s="3" t="s">
        <v>325</v>
      </c>
      <c r="B37" s="2"/>
      <c r="C37" s="2"/>
      <c r="D37" s="2"/>
      <c r="E37" s="2"/>
      <c r="F37" s="2"/>
      <c r="G37" s="2"/>
      <c r="H37" s="2"/>
      <c r="I37" s="2"/>
      <c r="J37" s="2"/>
      <c r="K37" s="2"/>
      <c r="L37" s="2"/>
      <c r="M37" s="2"/>
      <c r="N37" s="2"/>
      <c r="O37" s="2"/>
      <c r="P37" s="2"/>
      <c r="Q37" s="2"/>
      <c r="R37" s="2"/>
      <c r="S37" s="2"/>
      <c r="T37" s="2"/>
    </row>
    <row r="38" spans="1:20" ht="12" customHeight="1">
      <c r="A38" s="2586" t="s">
        <v>1744</v>
      </c>
      <c r="B38" s="2590"/>
      <c r="C38" s="2590"/>
      <c r="D38" s="2590"/>
      <c r="E38" s="2590"/>
      <c r="F38" s="2590"/>
      <c r="G38" s="2590"/>
      <c r="H38" s="2590"/>
      <c r="I38" s="2590"/>
      <c r="J38" s="2590"/>
      <c r="K38" s="2590"/>
      <c r="L38" s="2"/>
      <c r="M38" s="2"/>
      <c r="N38" s="2"/>
      <c r="O38" s="2"/>
      <c r="P38" s="2"/>
      <c r="Q38" s="2"/>
      <c r="R38" s="2"/>
      <c r="S38" s="2"/>
      <c r="T38" s="2"/>
    </row>
    <row r="39" spans="1:20" ht="12" customHeight="1">
      <c r="A39" s="2586" t="s">
        <v>326</v>
      </c>
      <c r="B39" s="2586"/>
      <c r="C39" s="2586"/>
      <c r="D39" s="2586"/>
      <c r="E39" s="2586"/>
      <c r="F39" s="2586"/>
      <c r="G39" s="2586"/>
      <c r="H39" s="2586"/>
      <c r="I39" s="2586"/>
      <c r="J39" s="2586"/>
      <c r="K39" s="2586"/>
      <c r="L39" s="2"/>
      <c r="M39" s="2"/>
      <c r="N39" s="2"/>
      <c r="O39" s="2"/>
      <c r="P39" s="2"/>
      <c r="Q39" s="2"/>
      <c r="R39" s="2"/>
      <c r="S39" s="2"/>
      <c r="T39" s="2"/>
    </row>
    <row r="40" spans="1:20" ht="12" customHeight="1">
      <c r="A40" s="2586" t="s">
        <v>327</v>
      </c>
      <c r="B40" s="2586"/>
      <c r="C40" s="2586"/>
      <c r="D40" s="2586"/>
      <c r="E40" s="2586"/>
      <c r="F40" s="2586"/>
      <c r="G40" s="2586"/>
      <c r="H40" s="2586"/>
      <c r="I40" s="2586"/>
      <c r="J40" s="2586"/>
      <c r="K40" s="2586"/>
      <c r="L40" s="2"/>
      <c r="M40" s="2"/>
      <c r="N40" s="2"/>
      <c r="O40" s="2"/>
      <c r="P40" s="2"/>
      <c r="Q40" s="2"/>
      <c r="R40" s="2"/>
      <c r="S40" s="2"/>
      <c r="T40" s="2"/>
    </row>
    <row r="41" spans="1:20" ht="25.5" customHeight="1">
      <c r="A41" s="2586" t="s">
        <v>328</v>
      </c>
      <c r="B41" s="2586"/>
      <c r="C41" s="2586"/>
      <c r="D41" s="2586"/>
      <c r="E41" s="2586"/>
      <c r="F41" s="2586"/>
      <c r="G41" s="2586"/>
      <c r="H41" s="2586"/>
      <c r="I41" s="2586"/>
      <c r="J41" s="2586"/>
      <c r="K41" s="2586"/>
      <c r="L41" s="2"/>
      <c r="M41" s="2"/>
      <c r="N41" s="2"/>
      <c r="O41" s="2"/>
      <c r="P41" s="2"/>
      <c r="Q41" s="2"/>
      <c r="R41" s="2"/>
      <c r="S41" s="2"/>
      <c r="T41" s="2"/>
    </row>
    <row r="42" spans="1:20" ht="13.5" customHeight="1">
      <c r="A42" s="2586" t="s">
        <v>329</v>
      </c>
      <c r="B42" s="2586"/>
      <c r="C42" s="2586"/>
      <c r="D42" s="2586"/>
      <c r="E42" s="2586"/>
      <c r="F42" s="2586"/>
      <c r="G42" s="2586"/>
      <c r="H42" s="2586"/>
      <c r="I42" s="2586"/>
      <c r="J42" s="2586"/>
      <c r="K42" s="2586"/>
      <c r="L42" s="2"/>
      <c r="M42" s="2"/>
      <c r="N42" s="2"/>
      <c r="O42" s="2"/>
      <c r="P42" s="2"/>
      <c r="Q42" s="2"/>
      <c r="R42" s="2"/>
      <c r="S42" s="2"/>
      <c r="T42" s="2"/>
    </row>
    <row r="43" spans="1:20" ht="15" customHeight="1">
      <c r="A43" s="2587" t="s">
        <v>330</v>
      </c>
      <c r="B43" s="2587"/>
      <c r="C43" s="2587"/>
      <c r="D43" s="2587"/>
      <c r="E43" s="2587"/>
      <c r="F43" s="2587"/>
      <c r="G43" s="2587"/>
      <c r="H43" s="2587"/>
      <c r="I43" s="2587"/>
      <c r="J43" s="2587"/>
      <c r="K43" s="2587"/>
      <c r="L43" s="2"/>
      <c r="M43" s="2"/>
      <c r="N43" s="2"/>
      <c r="O43" s="2"/>
      <c r="P43" s="2"/>
      <c r="Q43" s="2"/>
      <c r="R43" s="2"/>
      <c r="S43" s="2"/>
      <c r="T43" s="2"/>
    </row>
    <row r="44" spans="1:20" ht="15" customHeight="1">
      <c r="A44" s="2587" t="s">
        <v>331</v>
      </c>
      <c r="B44" s="2587"/>
      <c r="C44" s="2587"/>
      <c r="D44" s="2587"/>
      <c r="E44" s="2587"/>
      <c r="F44" s="2587"/>
      <c r="G44" s="2587"/>
      <c r="H44" s="2587"/>
      <c r="I44" s="2587"/>
      <c r="J44" s="2587"/>
      <c r="K44" s="2587"/>
      <c r="L44" s="2"/>
      <c r="M44" s="2"/>
      <c r="N44" s="2"/>
      <c r="O44" s="2"/>
      <c r="P44" s="2"/>
      <c r="Q44" s="2"/>
      <c r="R44" s="2"/>
      <c r="S44" s="2"/>
      <c r="T44" s="2"/>
    </row>
    <row r="45" spans="1:20" ht="9" customHeight="1">
      <c r="A45" s="2"/>
      <c r="B45" s="2"/>
      <c r="C45" s="2"/>
      <c r="D45" s="2"/>
      <c r="E45" s="2"/>
      <c r="F45" s="2"/>
      <c r="G45" s="2"/>
      <c r="H45" s="2"/>
      <c r="I45" s="2"/>
      <c r="J45" s="2"/>
      <c r="K45" s="2"/>
      <c r="L45" s="2"/>
      <c r="M45" s="2"/>
      <c r="N45" s="2"/>
      <c r="O45" s="2"/>
      <c r="P45" s="2"/>
      <c r="Q45" s="2"/>
      <c r="R45" s="2"/>
      <c r="S45" s="2"/>
      <c r="T45" s="2"/>
    </row>
    <row r="46" spans="1:20" s="181" customFormat="1" ht="15.5">
      <c r="A46" s="179" t="s">
        <v>332</v>
      </c>
      <c r="B46" s="180"/>
      <c r="C46" s="180"/>
      <c r="D46" s="180"/>
      <c r="E46" s="180"/>
      <c r="F46" s="180"/>
      <c r="G46" s="180"/>
      <c r="H46" s="180"/>
      <c r="I46" s="180"/>
      <c r="J46" s="180"/>
      <c r="K46" s="180"/>
      <c r="L46" s="180"/>
      <c r="M46" s="180"/>
      <c r="N46" s="180"/>
      <c r="O46" s="180"/>
      <c r="P46" s="180"/>
      <c r="Q46" s="180"/>
      <c r="R46" s="180"/>
      <c r="S46" s="180"/>
      <c r="T46" s="180"/>
    </row>
    <row r="47" spans="1:20">
      <c r="A47" s="2"/>
      <c r="B47" s="2"/>
      <c r="C47" s="2"/>
      <c r="D47" s="2"/>
      <c r="E47" s="2"/>
      <c r="F47" s="2"/>
      <c r="G47" s="2"/>
      <c r="H47" s="2"/>
      <c r="I47" s="2"/>
      <c r="J47" s="2"/>
      <c r="K47" s="2"/>
      <c r="L47" s="2"/>
      <c r="M47" s="2"/>
      <c r="N47" s="2"/>
      <c r="O47" s="2"/>
      <c r="P47" s="2"/>
      <c r="Q47" s="2"/>
      <c r="R47" s="2"/>
      <c r="S47" s="2"/>
      <c r="T47" s="2"/>
    </row>
    <row r="48" spans="1:20">
      <c r="A48" s="2"/>
      <c r="B48" s="2"/>
      <c r="C48" s="2"/>
      <c r="D48" s="2"/>
      <c r="E48" s="2"/>
      <c r="F48" s="2"/>
      <c r="G48" s="2"/>
      <c r="H48" s="2"/>
      <c r="I48" s="2"/>
      <c r="J48" s="2"/>
      <c r="K48" s="2"/>
      <c r="L48" s="2"/>
      <c r="M48" s="2"/>
      <c r="N48" s="2"/>
      <c r="O48" s="2"/>
      <c r="P48" s="2"/>
      <c r="Q48" s="2"/>
      <c r="R48" s="2"/>
      <c r="S48" s="2"/>
      <c r="T48" s="2"/>
    </row>
    <row r="49" spans="1:20">
      <c r="A49" s="2"/>
      <c r="B49" s="2"/>
      <c r="C49" s="2"/>
      <c r="D49" s="2"/>
      <c r="E49" s="2"/>
      <c r="F49" s="2"/>
      <c r="G49" s="2"/>
      <c r="H49" s="2"/>
      <c r="I49" s="2"/>
      <c r="J49" s="2"/>
      <c r="K49" s="2"/>
      <c r="L49" s="2"/>
      <c r="M49" s="2"/>
      <c r="N49" s="2"/>
      <c r="O49" s="2"/>
      <c r="P49" s="2"/>
      <c r="Q49" s="2"/>
      <c r="R49" s="2"/>
      <c r="S49" s="2"/>
      <c r="T49" s="2"/>
    </row>
    <row r="50" spans="1:20">
      <c r="A50" s="2"/>
      <c r="B50" s="2"/>
      <c r="C50" s="2"/>
      <c r="D50" s="2"/>
      <c r="E50" s="2"/>
      <c r="F50" s="2"/>
      <c r="G50" s="2"/>
      <c r="H50" s="2"/>
      <c r="I50" s="2"/>
      <c r="J50" s="2"/>
      <c r="K50" s="2"/>
      <c r="L50" s="2"/>
      <c r="M50" s="2"/>
      <c r="N50" s="2"/>
      <c r="O50" s="2"/>
      <c r="P50" s="2"/>
      <c r="Q50" s="2"/>
      <c r="R50" s="2"/>
      <c r="S50" s="2"/>
      <c r="T50" s="2"/>
    </row>
    <row r="51" spans="1:20">
      <c r="A51" s="2"/>
      <c r="B51" s="2"/>
      <c r="C51" s="2"/>
      <c r="D51" s="2"/>
      <c r="E51" s="2"/>
      <c r="F51" s="2"/>
      <c r="G51" s="2"/>
      <c r="H51" s="2"/>
      <c r="I51" s="2"/>
      <c r="J51" s="2"/>
      <c r="K51" s="2"/>
    </row>
    <row r="52" spans="1:20">
      <c r="A52" s="2"/>
      <c r="B52" s="2"/>
      <c r="C52" s="2"/>
      <c r="D52" s="2"/>
      <c r="E52" s="2"/>
      <c r="F52" s="2"/>
      <c r="G52" s="2"/>
      <c r="H52" s="2"/>
      <c r="I52" s="2"/>
      <c r="J52" s="2"/>
      <c r="K52" s="2"/>
    </row>
  </sheetData>
  <mergeCells count="9">
    <mergeCell ref="A42:K42"/>
    <mergeCell ref="A43:K43"/>
    <mergeCell ref="A44:K44"/>
    <mergeCell ref="A1:K1"/>
    <mergeCell ref="A3:A4"/>
    <mergeCell ref="A38:K38"/>
    <mergeCell ref="A39:K39"/>
    <mergeCell ref="A40:K40"/>
    <mergeCell ref="A41:K41"/>
  </mergeCells>
  <phoneticPr fontId="2"/>
  <pageMargins left="0.35433070866141736" right="0.35433070866141736" top="0.78740157480314965" bottom="0.78740157480314965" header="0.31496062992125984" footer="0.31496062992125984"/>
  <pageSetup paperSize="9" scale="92" orientation="portrait" r:id="rId1"/>
  <colBreaks count="1" manualBreakCount="1">
    <brk id="14" max="37" man="1"/>
  </col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C9AC7-6041-49BC-8359-8CF998E60122}">
  <dimension ref="A1:M88"/>
  <sheetViews>
    <sheetView zoomScaleNormal="100" zoomScaleSheetLayoutView="100" workbookViewId="0">
      <selection sqref="A1:K1"/>
    </sheetView>
  </sheetViews>
  <sheetFormatPr defaultColWidth="9" defaultRowHeight="14"/>
  <cols>
    <col min="1" max="1" width="5.58203125" style="1" customWidth="1"/>
    <col min="2" max="2" width="10" style="1" customWidth="1"/>
    <col min="3" max="3" width="9" style="1" customWidth="1"/>
    <col min="4" max="4" width="9.5" style="1" customWidth="1"/>
    <col min="5" max="12" width="9.08203125" style="183" customWidth="1"/>
    <col min="13" max="13" width="10.58203125" style="183" customWidth="1"/>
    <col min="14" max="16384" width="9" style="183"/>
  </cols>
  <sheetData>
    <row r="1" spans="1:13" ht="24" customHeight="1">
      <c r="A1" s="2402" t="s">
        <v>333</v>
      </c>
      <c r="B1" s="2402"/>
      <c r="C1" s="2402"/>
      <c r="D1" s="2402"/>
      <c r="E1" s="2402"/>
      <c r="F1" s="2402"/>
      <c r="G1" s="2402"/>
      <c r="H1" s="2402"/>
      <c r="I1" s="2402"/>
      <c r="J1" s="2402"/>
      <c r="K1" s="2402"/>
      <c r="L1" s="182"/>
      <c r="M1" s="182"/>
    </row>
    <row r="2" spans="1:13" ht="17.25" customHeight="1">
      <c r="A2" s="2"/>
      <c r="B2" s="2"/>
      <c r="C2" s="2"/>
      <c r="D2" s="2"/>
      <c r="E2" s="182"/>
      <c r="F2" s="182"/>
      <c r="G2" s="182"/>
      <c r="H2" s="182"/>
      <c r="I2" s="182"/>
      <c r="J2" s="182"/>
      <c r="K2" s="182"/>
      <c r="L2" s="182"/>
      <c r="M2" s="182"/>
    </row>
    <row r="3" spans="1:13" ht="32.25" customHeight="1">
      <c r="A3" s="2591" t="s">
        <v>273</v>
      </c>
      <c r="B3" s="166" t="s">
        <v>319</v>
      </c>
      <c r="C3" s="1336" t="s">
        <v>320</v>
      </c>
      <c r="D3" s="1336" t="s">
        <v>321</v>
      </c>
      <c r="E3" s="182"/>
      <c r="F3" s="182"/>
      <c r="G3" s="182"/>
      <c r="H3" s="182"/>
      <c r="I3" s="182"/>
      <c r="J3" s="182"/>
      <c r="K3" s="182"/>
      <c r="L3" s="182"/>
      <c r="M3" s="182"/>
    </row>
    <row r="4" spans="1:13" ht="10.5" customHeight="1">
      <c r="A4" s="2592"/>
      <c r="B4" s="167" t="s">
        <v>334</v>
      </c>
      <c r="C4" s="1337" t="s">
        <v>335</v>
      </c>
      <c r="D4" s="1337" t="s">
        <v>335</v>
      </c>
      <c r="E4" s="182"/>
      <c r="F4" s="182"/>
      <c r="G4" s="182"/>
      <c r="H4" s="182"/>
      <c r="I4" s="182"/>
      <c r="J4" s="182"/>
      <c r="K4" s="182"/>
      <c r="L4" s="182"/>
      <c r="M4" s="182"/>
    </row>
    <row r="5" spans="1:13" ht="15" customHeight="1">
      <c r="A5" s="170">
        <v>1994</v>
      </c>
      <c r="B5" s="168">
        <v>904</v>
      </c>
      <c r="C5" s="169">
        <v>16.399999999999999</v>
      </c>
      <c r="D5" s="169">
        <v>10.199999999999999</v>
      </c>
      <c r="E5" s="182"/>
      <c r="F5" s="182"/>
      <c r="G5" s="182"/>
      <c r="H5" s="182"/>
      <c r="I5" s="182"/>
      <c r="J5" s="182"/>
      <c r="K5" s="182"/>
      <c r="L5" s="182"/>
      <c r="M5" s="182"/>
    </row>
    <row r="6" spans="1:13" ht="15" customHeight="1">
      <c r="A6" s="170">
        <v>1995</v>
      </c>
      <c r="B6" s="171">
        <v>1149</v>
      </c>
      <c r="C6" s="172">
        <v>15.8</v>
      </c>
      <c r="D6" s="172">
        <v>10.6</v>
      </c>
      <c r="E6" s="182"/>
      <c r="F6" s="182"/>
      <c r="G6" s="182"/>
      <c r="H6" s="182"/>
      <c r="I6" s="182"/>
      <c r="J6" s="182"/>
      <c r="K6" s="182"/>
      <c r="L6" s="182"/>
      <c r="M6" s="182"/>
    </row>
    <row r="7" spans="1:13" ht="15" customHeight="1">
      <c r="A7" s="1340">
        <v>1996</v>
      </c>
      <c r="B7" s="171">
        <v>1272</v>
      </c>
      <c r="C7" s="172">
        <v>16.100000000000001</v>
      </c>
      <c r="D7" s="172">
        <v>10.6</v>
      </c>
      <c r="E7" s="182"/>
      <c r="F7" s="182"/>
      <c r="G7" s="182"/>
      <c r="H7" s="182"/>
      <c r="I7" s="182"/>
      <c r="J7" s="182"/>
      <c r="K7" s="182"/>
      <c r="L7" s="182"/>
      <c r="M7" s="182"/>
    </row>
    <row r="8" spans="1:13" ht="15" customHeight="1">
      <c r="A8" s="170">
        <v>1997</v>
      </c>
      <c r="B8" s="171">
        <v>1411</v>
      </c>
      <c r="C8" s="172">
        <v>16.600000000000001</v>
      </c>
      <c r="D8" s="172">
        <v>10.7</v>
      </c>
      <c r="E8" s="182"/>
      <c r="F8" s="182"/>
      <c r="G8" s="182"/>
      <c r="H8" s="182"/>
      <c r="I8" s="182"/>
      <c r="J8" s="182"/>
      <c r="K8" s="182"/>
      <c r="L8" s="182"/>
      <c r="M8" s="182"/>
    </row>
    <row r="9" spans="1:13" ht="15" customHeight="1">
      <c r="A9" s="1340">
        <v>1998</v>
      </c>
      <c r="B9" s="171">
        <v>1565</v>
      </c>
      <c r="C9" s="172">
        <v>17.8</v>
      </c>
      <c r="D9" s="172">
        <v>12.2</v>
      </c>
      <c r="E9" s="182"/>
      <c r="F9" s="182"/>
      <c r="G9" s="182"/>
      <c r="H9" s="182"/>
      <c r="I9" s="182"/>
      <c r="J9" s="182"/>
      <c r="K9" s="182"/>
      <c r="L9" s="182"/>
      <c r="M9" s="182"/>
    </row>
    <row r="10" spans="1:13" ht="15" customHeight="1">
      <c r="A10" s="170">
        <v>1999</v>
      </c>
      <c r="B10" s="171">
        <v>1900</v>
      </c>
      <c r="C10" s="172">
        <v>16.5</v>
      </c>
      <c r="D10" s="172">
        <v>10.7</v>
      </c>
      <c r="E10" s="182"/>
      <c r="F10" s="182"/>
      <c r="G10" s="182"/>
      <c r="H10" s="182"/>
      <c r="I10" s="182"/>
      <c r="J10" s="182"/>
      <c r="K10" s="182"/>
      <c r="L10" s="182"/>
      <c r="M10" s="182"/>
    </row>
    <row r="11" spans="1:13" ht="15" customHeight="1">
      <c r="A11" s="1340">
        <v>2000</v>
      </c>
      <c r="B11" s="171">
        <v>2310</v>
      </c>
      <c r="C11" s="172">
        <v>17.2</v>
      </c>
      <c r="D11" s="172">
        <v>11.4</v>
      </c>
      <c r="E11" s="182"/>
      <c r="F11" s="182"/>
      <c r="G11" s="182"/>
      <c r="H11" s="182"/>
      <c r="I11" s="182"/>
      <c r="J11" s="182"/>
      <c r="K11" s="182"/>
      <c r="L11" s="182"/>
      <c r="M11" s="182"/>
    </row>
    <row r="12" spans="1:13" ht="15" customHeight="1">
      <c r="A12" s="170">
        <v>2001</v>
      </c>
      <c r="B12" s="171">
        <v>2490</v>
      </c>
      <c r="C12" s="172">
        <v>18.2</v>
      </c>
      <c r="D12" s="172">
        <v>11.3</v>
      </c>
      <c r="E12" s="182"/>
      <c r="F12" s="182"/>
      <c r="G12" s="182"/>
      <c r="H12" s="182"/>
      <c r="I12" s="182"/>
      <c r="J12" s="182"/>
      <c r="K12" s="182"/>
      <c r="L12" s="182"/>
      <c r="M12" s="182"/>
    </row>
    <row r="13" spans="1:13" ht="15" customHeight="1">
      <c r="A13" s="1340">
        <v>2002</v>
      </c>
      <c r="B13" s="171">
        <v>2623</v>
      </c>
      <c r="C13" s="172">
        <v>18.2</v>
      </c>
      <c r="D13" s="172">
        <v>11.4</v>
      </c>
      <c r="E13" s="182"/>
      <c r="F13" s="182"/>
      <c r="G13" s="182"/>
      <c r="H13" s="182"/>
      <c r="I13" s="182"/>
      <c r="J13" s="182"/>
      <c r="K13" s="182"/>
      <c r="L13" s="182"/>
      <c r="M13" s="182"/>
    </row>
    <row r="14" spans="1:13" ht="15" customHeight="1">
      <c r="A14" s="170">
        <v>2003</v>
      </c>
      <c r="B14" s="171">
        <v>3115</v>
      </c>
      <c r="C14" s="172">
        <v>15.2</v>
      </c>
      <c r="D14" s="172">
        <v>13.3</v>
      </c>
      <c r="E14" s="182"/>
      <c r="F14" s="182"/>
      <c r="G14" s="182"/>
      <c r="H14" s="182"/>
      <c r="I14" s="182"/>
      <c r="J14" s="182"/>
      <c r="K14" s="182"/>
      <c r="L14" s="182"/>
      <c r="M14" s="182"/>
    </row>
    <row r="15" spans="1:13" ht="15" customHeight="1">
      <c r="A15" s="1340">
        <v>2004</v>
      </c>
      <c r="B15" s="171">
        <v>3482</v>
      </c>
      <c r="C15" s="172">
        <v>16.600000000000001</v>
      </c>
      <c r="D15" s="172">
        <v>13.8</v>
      </c>
      <c r="E15" s="182"/>
      <c r="F15" s="182"/>
      <c r="G15" s="182"/>
      <c r="H15" s="182"/>
      <c r="I15" s="182"/>
      <c r="J15" s="182"/>
      <c r="K15" s="182"/>
      <c r="L15" s="182"/>
      <c r="M15" s="182"/>
    </row>
    <row r="16" spans="1:13" ht="15" customHeight="1">
      <c r="A16" s="170">
        <v>2005</v>
      </c>
      <c r="B16" s="171">
        <v>3692</v>
      </c>
      <c r="C16" s="172">
        <v>17</v>
      </c>
      <c r="D16" s="172">
        <v>14.2</v>
      </c>
      <c r="E16" s="182"/>
      <c r="F16" s="182"/>
      <c r="G16" s="182"/>
      <c r="H16" s="182"/>
      <c r="I16" s="182"/>
      <c r="J16" s="182"/>
      <c r="K16" s="182"/>
      <c r="L16" s="182"/>
      <c r="M16" s="182"/>
    </row>
    <row r="17" spans="1:13" ht="15" customHeight="1">
      <c r="A17" s="1340">
        <v>2006</v>
      </c>
      <c r="B17" s="171">
        <v>4069</v>
      </c>
      <c r="C17" s="172">
        <v>21.8</v>
      </c>
      <c r="D17" s="172">
        <v>16.2</v>
      </c>
      <c r="E17" s="182"/>
      <c r="F17" s="182"/>
      <c r="G17" s="182"/>
      <c r="H17" s="182"/>
      <c r="I17" s="182"/>
      <c r="J17" s="182"/>
      <c r="K17" s="182"/>
      <c r="L17" s="182"/>
      <c r="M17" s="182"/>
    </row>
    <row r="18" spans="1:13" ht="15" customHeight="1">
      <c r="A18" s="170">
        <v>2007</v>
      </c>
      <c r="B18" s="171">
        <v>4375</v>
      </c>
      <c r="C18" s="172">
        <v>16.2</v>
      </c>
      <c r="D18" s="172">
        <v>15.9</v>
      </c>
      <c r="E18" s="182"/>
      <c r="F18" s="182"/>
      <c r="G18" s="182"/>
      <c r="H18" s="182"/>
      <c r="I18" s="182"/>
      <c r="J18" s="182"/>
      <c r="K18" s="182"/>
      <c r="L18" s="182"/>
      <c r="M18" s="182"/>
    </row>
    <row r="19" spans="1:13" ht="15" customHeight="1">
      <c r="A19" s="1340">
        <v>2008</v>
      </c>
      <c r="B19" s="171">
        <v>4486</v>
      </c>
      <c r="C19" s="172">
        <v>19.600000000000001</v>
      </c>
      <c r="D19" s="172">
        <v>15.4</v>
      </c>
      <c r="E19" s="182"/>
      <c r="F19" s="182"/>
      <c r="G19" s="182"/>
      <c r="H19" s="182"/>
      <c r="I19" s="182"/>
      <c r="J19" s="182"/>
      <c r="K19" s="182"/>
      <c r="L19" s="182"/>
      <c r="M19" s="182"/>
    </row>
    <row r="20" spans="1:13" ht="15" customHeight="1">
      <c r="A20" s="170">
        <v>2009</v>
      </c>
      <c r="B20" s="171">
        <v>4894</v>
      </c>
      <c r="C20" s="172">
        <v>26.200000000000003</v>
      </c>
      <c r="D20" s="172">
        <v>15.2</v>
      </c>
      <c r="E20" s="182"/>
      <c r="F20" s="182"/>
      <c r="G20" s="182"/>
      <c r="H20" s="182"/>
      <c r="I20" s="182"/>
      <c r="J20" s="182"/>
      <c r="K20" s="182"/>
      <c r="L20" s="182"/>
      <c r="M20" s="182"/>
    </row>
    <row r="21" spans="1:13" ht="15" customHeight="1">
      <c r="A21" s="1340">
        <v>2010</v>
      </c>
      <c r="B21" s="171">
        <v>6045</v>
      </c>
      <c r="C21" s="172">
        <v>14.899999999999999</v>
      </c>
      <c r="D21" s="172">
        <v>15.8</v>
      </c>
      <c r="E21" s="182"/>
      <c r="F21" s="182"/>
      <c r="G21" s="182"/>
      <c r="H21" s="182"/>
      <c r="I21" s="182"/>
      <c r="J21" s="182"/>
      <c r="K21" s="182"/>
      <c r="L21" s="182"/>
      <c r="M21" s="182"/>
    </row>
    <row r="22" spans="1:13" ht="15" customHeight="1">
      <c r="A22" s="170">
        <v>2011</v>
      </c>
      <c r="B22" s="171">
        <v>5898</v>
      </c>
      <c r="C22" s="172">
        <v>15.1</v>
      </c>
      <c r="D22" s="172">
        <v>14.7</v>
      </c>
      <c r="E22" s="182"/>
      <c r="F22" s="182"/>
      <c r="G22" s="182"/>
      <c r="H22" s="182"/>
      <c r="I22" s="182"/>
      <c r="J22" s="182"/>
      <c r="K22" s="182"/>
      <c r="L22" s="182"/>
      <c r="M22" s="182"/>
    </row>
    <row r="23" spans="1:13" ht="15" customHeight="1">
      <c r="A23" s="1340">
        <v>2012</v>
      </c>
      <c r="B23" s="171">
        <v>5798</v>
      </c>
      <c r="C23" s="172">
        <v>17.7</v>
      </c>
      <c r="D23" s="172">
        <v>15</v>
      </c>
      <c r="E23" s="182"/>
      <c r="F23" s="182"/>
      <c r="G23" s="182"/>
      <c r="H23" s="182"/>
      <c r="I23" s="182"/>
      <c r="J23" s="182"/>
      <c r="K23" s="182"/>
      <c r="L23" s="182"/>
      <c r="M23" s="182"/>
    </row>
    <row r="24" spans="1:13" ht="15" customHeight="1">
      <c r="A24" s="170">
        <v>2013</v>
      </c>
      <c r="B24" s="171">
        <v>5717</v>
      </c>
      <c r="C24" s="172">
        <v>22.3</v>
      </c>
      <c r="D24" s="172">
        <v>15.1</v>
      </c>
      <c r="E24" s="182"/>
      <c r="F24" s="182"/>
      <c r="G24" s="182"/>
      <c r="H24" s="182"/>
      <c r="I24" s="182"/>
      <c r="J24" s="182"/>
      <c r="K24" s="182"/>
      <c r="L24" s="182"/>
      <c r="M24" s="182"/>
    </row>
    <row r="25" spans="1:13" ht="15" customHeight="1">
      <c r="A25" s="170">
        <v>2014</v>
      </c>
      <c r="B25" s="171">
        <v>5847</v>
      </c>
      <c r="C25" s="172">
        <v>20.2</v>
      </c>
      <c r="D25" s="172">
        <v>16.899999999999999</v>
      </c>
      <c r="E25" s="182"/>
      <c r="F25" s="182"/>
      <c r="G25" s="182"/>
      <c r="H25" s="182"/>
      <c r="I25" s="182"/>
      <c r="J25" s="182"/>
      <c r="K25" s="182"/>
      <c r="L25" s="182"/>
      <c r="M25" s="182"/>
    </row>
    <row r="26" spans="1:13" ht="15" customHeight="1">
      <c r="A26" s="170">
        <v>2015</v>
      </c>
      <c r="B26" s="171">
        <v>6073</v>
      </c>
      <c r="C26" s="172">
        <v>17.899999999999999</v>
      </c>
      <c r="D26" s="172">
        <v>17.8</v>
      </c>
      <c r="E26" s="182"/>
      <c r="F26" s="182"/>
      <c r="G26" s="182"/>
      <c r="H26" s="182"/>
      <c r="I26" s="182"/>
      <c r="J26" s="182"/>
      <c r="K26" s="182"/>
      <c r="L26" s="182"/>
      <c r="M26" s="182"/>
    </row>
    <row r="27" spans="1:13" ht="15" customHeight="1">
      <c r="A27" s="170">
        <v>2016</v>
      </c>
      <c r="B27" s="171">
        <v>6497</v>
      </c>
      <c r="C27" s="172">
        <v>19.100000000000001</v>
      </c>
      <c r="D27" s="172">
        <v>17.899999999999999</v>
      </c>
      <c r="E27" s="182"/>
      <c r="F27" s="182"/>
      <c r="G27" s="182"/>
      <c r="H27" s="182"/>
      <c r="I27" s="182"/>
      <c r="J27" s="182"/>
      <c r="K27" s="182"/>
      <c r="L27" s="182"/>
      <c r="M27" s="182"/>
    </row>
    <row r="28" spans="1:13" ht="15" customHeight="1">
      <c r="A28" s="1340">
        <v>2017</v>
      </c>
      <c r="B28" s="171">
        <v>6950.8285714285721</v>
      </c>
      <c r="C28" s="172">
        <v>12.533397414929219</v>
      </c>
      <c r="D28" s="172">
        <v>18.442081898856955</v>
      </c>
      <c r="E28" s="182"/>
      <c r="F28" s="182"/>
      <c r="G28" s="182"/>
      <c r="H28" s="182"/>
      <c r="I28" s="182"/>
      <c r="J28" s="182"/>
      <c r="K28" s="182"/>
      <c r="L28" s="182"/>
      <c r="M28" s="182"/>
    </row>
    <row r="29" spans="1:13" ht="15" customHeight="1">
      <c r="A29" s="1343">
        <v>2018</v>
      </c>
      <c r="B29" s="173">
        <v>7750</v>
      </c>
      <c r="C29" s="174">
        <v>19.5</v>
      </c>
      <c r="D29" s="174">
        <v>19.3</v>
      </c>
      <c r="E29" s="182"/>
      <c r="F29" s="182"/>
      <c r="G29" s="182"/>
      <c r="H29" s="182"/>
      <c r="I29" s="182"/>
      <c r="J29" s="182"/>
      <c r="K29" s="182"/>
      <c r="L29" s="182"/>
      <c r="M29" s="182"/>
    </row>
    <row r="30" spans="1:13" ht="15" customHeight="1">
      <c r="A30" s="1343">
        <v>2019</v>
      </c>
      <c r="B30" s="173">
        <v>7449</v>
      </c>
      <c r="C30" s="174">
        <v>24</v>
      </c>
      <c r="D30" s="174">
        <v>18.2</v>
      </c>
      <c r="E30" s="182"/>
      <c r="F30" s="182"/>
      <c r="G30" s="182"/>
      <c r="H30" s="182"/>
      <c r="I30" s="182"/>
      <c r="J30" s="182"/>
      <c r="K30" s="182"/>
      <c r="L30" s="182"/>
      <c r="M30" s="182"/>
    </row>
    <row r="31" spans="1:13" ht="15" customHeight="1">
      <c r="A31" s="1343">
        <v>2020</v>
      </c>
      <c r="B31" s="173">
        <v>9016</v>
      </c>
      <c r="C31" s="174">
        <v>13</v>
      </c>
      <c r="D31" s="174">
        <v>20.3</v>
      </c>
      <c r="E31" s="182"/>
      <c r="F31" s="182"/>
      <c r="G31" s="182"/>
      <c r="H31" s="182"/>
      <c r="I31" s="182"/>
      <c r="J31" s="182"/>
      <c r="K31" s="182"/>
      <c r="L31" s="182"/>
      <c r="M31" s="182"/>
    </row>
    <row r="32" spans="1:13" ht="15" customHeight="1">
      <c r="A32" s="1343">
        <v>2021</v>
      </c>
      <c r="B32" s="173">
        <v>10152.985714285713</v>
      </c>
      <c r="C32" s="174">
        <v>22.55182237373058</v>
      </c>
      <c r="D32" s="174">
        <v>18.671107883852308</v>
      </c>
      <c r="E32" s="182"/>
      <c r="F32" s="182"/>
      <c r="G32" s="182"/>
      <c r="H32" s="182"/>
      <c r="I32" s="182"/>
      <c r="J32" s="182"/>
      <c r="K32" s="182"/>
      <c r="L32" s="182"/>
      <c r="M32" s="182"/>
    </row>
    <row r="33" spans="1:13" ht="15" customHeight="1">
      <c r="A33" s="1343">
        <v>2022</v>
      </c>
      <c r="B33" s="173">
        <v>9603.2571428571428</v>
      </c>
      <c r="C33" s="174">
        <v>22.903808058053336</v>
      </c>
      <c r="D33" s="174">
        <v>16.251782375407789</v>
      </c>
      <c r="E33" s="182"/>
      <c r="F33" s="182"/>
      <c r="G33" s="182"/>
      <c r="H33" s="182"/>
      <c r="I33" s="182"/>
      <c r="J33" s="182"/>
      <c r="K33" s="182"/>
      <c r="L33" s="182"/>
      <c r="M33" s="182"/>
    </row>
    <row r="34" spans="1:13" ht="15" customHeight="1">
      <c r="A34" s="1074">
        <v>2023</v>
      </c>
      <c r="B34" s="1950">
        <v>12508.628571428571</v>
      </c>
      <c r="C34" s="1951">
        <v>17.087579613040873</v>
      </c>
      <c r="D34" s="1951">
        <v>23.962358798286083</v>
      </c>
      <c r="E34" s="182"/>
      <c r="F34" s="182"/>
      <c r="G34" s="182"/>
      <c r="H34" s="182"/>
      <c r="I34" s="182"/>
      <c r="J34" s="182"/>
      <c r="K34" s="182"/>
      <c r="L34" s="182"/>
      <c r="M34" s="182"/>
    </row>
    <row r="35" spans="1:13" ht="15.5">
      <c r="A35" s="1" t="s">
        <v>324</v>
      </c>
      <c r="B35" s="177"/>
      <c r="C35" s="178"/>
      <c r="D35" s="178"/>
      <c r="E35" s="182"/>
      <c r="F35" s="182"/>
      <c r="G35" s="182"/>
      <c r="H35" s="182"/>
      <c r="I35" s="182"/>
      <c r="J35" s="182"/>
      <c r="K35" s="182"/>
      <c r="L35" s="182"/>
      <c r="M35" s="182"/>
    </row>
    <row r="36" spans="1:13" ht="15" customHeight="1">
      <c r="A36" s="184" t="s">
        <v>336</v>
      </c>
      <c r="B36" s="2"/>
      <c r="C36" s="2"/>
      <c r="D36" s="2"/>
      <c r="E36" s="182"/>
      <c r="F36" s="182"/>
      <c r="G36" s="182"/>
      <c r="H36" s="182"/>
      <c r="I36" s="182"/>
      <c r="J36" s="182"/>
      <c r="K36" s="182"/>
      <c r="L36" s="182"/>
      <c r="M36" s="182"/>
    </row>
    <row r="37" spans="1:13" ht="10.5" customHeight="1">
      <c r="A37" s="2593" t="s">
        <v>1745</v>
      </c>
      <c r="B37" s="2593"/>
      <c r="C37" s="2593"/>
      <c r="D37" s="2593"/>
      <c r="E37" s="2593"/>
      <c r="F37" s="2593"/>
      <c r="G37" s="2593"/>
      <c r="H37" s="2593"/>
      <c r="I37" s="2593"/>
      <c r="J37" s="2593"/>
      <c r="K37" s="2593"/>
      <c r="L37" s="182"/>
      <c r="M37" s="182"/>
    </row>
    <row r="38" spans="1:13" s="186" customFormat="1" ht="11.25" customHeight="1">
      <c r="A38" s="2593" t="s">
        <v>337</v>
      </c>
      <c r="B38" s="2593"/>
      <c r="C38" s="2593"/>
      <c r="D38" s="2593"/>
      <c r="E38" s="2593"/>
      <c r="F38" s="2593"/>
      <c r="G38" s="2593"/>
      <c r="H38" s="2593"/>
      <c r="I38" s="2593"/>
      <c r="J38" s="2593"/>
      <c r="K38" s="2593"/>
      <c r="L38" s="185"/>
      <c r="M38" s="185"/>
    </row>
    <row r="39" spans="1:13" s="186" customFormat="1" ht="11.25" customHeight="1">
      <c r="A39" s="2593" t="s">
        <v>338</v>
      </c>
      <c r="B39" s="2593"/>
      <c r="C39" s="2593"/>
      <c r="D39" s="2593"/>
      <c r="E39" s="2593"/>
      <c r="F39" s="2593"/>
      <c r="G39" s="2593"/>
      <c r="H39" s="2593"/>
      <c r="I39" s="2593"/>
      <c r="J39" s="2593"/>
      <c r="K39" s="2593"/>
      <c r="L39" s="185"/>
      <c r="M39" s="185"/>
    </row>
    <row r="40" spans="1:13" s="186" customFormat="1" ht="11.25" customHeight="1">
      <c r="A40" s="2593" t="s">
        <v>339</v>
      </c>
      <c r="B40" s="2593"/>
      <c r="C40" s="2593"/>
      <c r="D40" s="2593"/>
      <c r="E40" s="2593"/>
      <c r="F40" s="2593"/>
      <c r="G40" s="2593"/>
      <c r="H40" s="2593"/>
      <c r="I40" s="2593"/>
      <c r="J40" s="2593"/>
      <c r="K40" s="2593"/>
      <c r="L40" s="185"/>
      <c r="M40" s="185"/>
    </row>
    <row r="41" spans="1:13" s="186" customFormat="1" ht="11.25" customHeight="1">
      <c r="A41" s="2593" t="s">
        <v>340</v>
      </c>
      <c r="B41" s="2593"/>
      <c r="C41" s="2593"/>
      <c r="D41" s="2593"/>
      <c r="E41" s="2593"/>
      <c r="F41" s="2593"/>
      <c r="G41" s="2593"/>
      <c r="H41" s="2593"/>
      <c r="I41" s="2593"/>
      <c r="J41" s="2593"/>
      <c r="K41" s="2593"/>
      <c r="L41" s="185"/>
      <c r="M41" s="185"/>
    </row>
    <row r="42" spans="1:13" s="186" customFormat="1" ht="11.25" customHeight="1">
      <c r="A42" s="2590" t="s">
        <v>341</v>
      </c>
      <c r="B42" s="2590"/>
      <c r="C42" s="2590"/>
      <c r="D42" s="2590"/>
      <c r="E42" s="2590"/>
      <c r="F42" s="2590"/>
      <c r="G42" s="2590"/>
      <c r="H42" s="2590"/>
      <c r="I42" s="2590"/>
      <c r="J42" s="2590"/>
      <c r="K42" s="2590"/>
      <c r="L42" s="185"/>
      <c r="M42" s="185"/>
    </row>
    <row r="43" spans="1:13" s="186" customFormat="1" ht="11.25" customHeight="1">
      <c r="A43" s="2593" t="s">
        <v>342</v>
      </c>
      <c r="B43" s="2593"/>
      <c r="C43" s="2593"/>
      <c r="D43" s="2593"/>
      <c r="E43" s="2593"/>
      <c r="F43" s="2593"/>
      <c r="G43" s="2593"/>
      <c r="H43" s="2593"/>
      <c r="I43" s="2593"/>
      <c r="J43" s="2593"/>
      <c r="K43" s="2593"/>
      <c r="L43" s="185"/>
      <c r="M43" s="185"/>
    </row>
    <row r="44" spans="1:13" s="188" customFormat="1" ht="11.25" customHeight="1">
      <c r="A44" s="2590" t="s">
        <v>343</v>
      </c>
      <c r="B44" s="2590"/>
      <c r="C44" s="2590"/>
      <c r="D44" s="2590"/>
      <c r="E44" s="2590"/>
      <c r="F44" s="2590"/>
      <c r="G44" s="2590"/>
      <c r="H44" s="2590"/>
      <c r="I44" s="2590"/>
      <c r="J44" s="2590"/>
      <c r="K44" s="2590"/>
      <c r="L44" s="187"/>
      <c r="M44" s="187"/>
    </row>
    <row r="45" spans="1:13" s="186" customFormat="1" ht="11.25" customHeight="1">
      <c r="A45" s="2593" t="s">
        <v>344</v>
      </c>
      <c r="B45" s="2593"/>
      <c r="C45" s="2593"/>
      <c r="D45" s="2593"/>
      <c r="E45" s="2593"/>
      <c r="F45" s="2593"/>
      <c r="G45" s="2593"/>
      <c r="H45" s="2593"/>
      <c r="I45" s="2593"/>
      <c r="J45" s="2593"/>
      <c r="K45" s="2593"/>
      <c r="L45" s="185"/>
      <c r="M45" s="185"/>
    </row>
    <row r="46" spans="1:13" s="188" customFormat="1" ht="11.25" customHeight="1">
      <c r="A46" s="2590" t="s">
        <v>345</v>
      </c>
      <c r="B46" s="2590"/>
      <c r="C46" s="2590"/>
      <c r="D46" s="2590"/>
      <c r="E46" s="2590"/>
      <c r="F46" s="2590"/>
      <c r="G46" s="2590"/>
      <c r="H46" s="2590"/>
      <c r="I46" s="2590"/>
      <c r="J46" s="2590"/>
      <c r="K46" s="2590"/>
      <c r="L46" s="187"/>
      <c r="M46" s="187"/>
    </row>
    <row r="47" spans="1:13" s="186" customFormat="1" ht="11.25" customHeight="1">
      <c r="A47" s="2590" t="s">
        <v>346</v>
      </c>
      <c r="B47" s="2590"/>
      <c r="C47" s="2590"/>
      <c r="D47" s="2590"/>
      <c r="E47" s="2590"/>
      <c r="F47" s="2590"/>
      <c r="G47" s="2590"/>
      <c r="H47" s="2590"/>
      <c r="I47" s="2590"/>
      <c r="J47" s="2590"/>
      <c r="K47" s="2590"/>
      <c r="L47" s="185"/>
      <c r="M47" s="185"/>
    </row>
    <row r="48" spans="1:13" s="188" customFormat="1" ht="11.25" customHeight="1">
      <c r="A48" s="2590" t="s">
        <v>347</v>
      </c>
      <c r="B48" s="2590"/>
      <c r="C48" s="2590"/>
      <c r="D48" s="2590"/>
      <c r="E48" s="2590"/>
      <c r="F48" s="2590"/>
      <c r="G48" s="2590"/>
      <c r="H48" s="2590"/>
      <c r="I48" s="2590"/>
      <c r="J48" s="2590"/>
      <c r="K48" s="2590"/>
      <c r="L48" s="187"/>
      <c r="M48" s="187"/>
    </row>
    <row r="49" spans="1:13" s="188" customFormat="1" ht="23.25" customHeight="1">
      <c r="A49" s="2586" t="s">
        <v>348</v>
      </c>
      <c r="B49" s="2590"/>
      <c r="C49" s="2590"/>
      <c r="D49" s="2590"/>
      <c r="E49" s="2590"/>
      <c r="F49" s="2590"/>
      <c r="G49" s="2590"/>
      <c r="H49" s="2590"/>
      <c r="I49" s="2590"/>
      <c r="J49" s="2590"/>
      <c r="K49" s="2590"/>
      <c r="L49" s="187"/>
      <c r="M49" s="187"/>
    </row>
    <row r="50" spans="1:13" s="186" customFormat="1" ht="11.25" customHeight="1">
      <c r="A50" s="2590" t="s">
        <v>1746</v>
      </c>
      <c r="B50" s="2590"/>
      <c r="C50" s="2590"/>
      <c r="D50" s="2590"/>
      <c r="E50" s="2590"/>
      <c r="F50" s="2590"/>
      <c r="G50" s="2590"/>
      <c r="H50" s="2590"/>
      <c r="I50" s="2590"/>
      <c r="J50" s="2590"/>
      <c r="K50" s="2590"/>
      <c r="L50" s="185"/>
      <c r="M50" s="185"/>
    </row>
    <row r="51" spans="1:13" s="186" customFormat="1" ht="11.25" customHeight="1">
      <c r="A51" s="2590" t="s">
        <v>349</v>
      </c>
      <c r="B51" s="2590"/>
      <c r="C51" s="2590"/>
      <c r="D51" s="2590"/>
      <c r="E51" s="2590"/>
      <c r="F51" s="2590"/>
      <c r="G51" s="2590"/>
      <c r="H51" s="2590"/>
      <c r="I51" s="2590"/>
      <c r="J51" s="2590"/>
      <c r="K51" s="2590"/>
      <c r="L51" s="185"/>
      <c r="M51" s="185"/>
    </row>
    <row r="52" spans="1:13" ht="7.5" customHeight="1">
      <c r="A52" s="2"/>
      <c r="B52" s="2"/>
      <c r="C52" s="2"/>
      <c r="D52" s="2"/>
      <c r="E52" s="182"/>
      <c r="F52" s="182"/>
      <c r="G52" s="182"/>
      <c r="H52" s="182"/>
      <c r="I52" s="182"/>
      <c r="J52" s="182"/>
      <c r="K52" s="182"/>
      <c r="L52" s="182"/>
      <c r="M52" s="182"/>
    </row>
    <row r="53" spans="1:13">
      <c r="A53" s="189" t="s">
        <v>350</v>
      </c>
      <c r="B53" s="2"/>
      <c r="C53" s="2"/>
      <c r="D53" s="2"/>
      <c r="E53" s="182"/>
      <c r="F53" s="182"/>
      <c r="G53" s="182"/>
      <c r="H53" s="182"/>
      <c r="I53" s="182"/>
      <c r="J53" s="182"/>
      <c r="K53" s="182"/>
      <c r="L53" s="182"/>
      <c r="M53" s="182"/>
    </row>
    <row r="54" spans="1:13">
      <c r="A54" s="2"/>
      <c r="B54" s="2"/>
      <c r="C54" s="2"/>
      <c r="D54" s="2"/>
      <c r="E54" s="182"/>
      <c r="F54" s="182"/>
      <c r="G54" s="182"/>
      <c r="H54" s="182"/>
      <c r="I54" s="182"/>
      <c r="J54" s="182"/>
      <c r="K54" s="182"/>
      <c r="L54" s="182"/>
      <c r="M54" s="182"/>
    </row>
    <row r="55" spans="1:13">
      <c r="A55" s="2"/>
      <c r="B55" s="2"/>
      <c r="C55" s="2"/>
      <c r="D55" s="2"/>
      <c r="E55" s="182"/>
      <c r="F55" s="182"/>
      <c r="G55" s="182"/>
      <c r="H55" s="182"/>
      <c r="I55" s="182"/>
      <c r="J55" s="182"/>
      <c r="K55" s="182"/>
      <c r="L55" s="182"/>
      <c r="M55" s="182"/>
    </row>
    <row r="56" spans="1:13">
      <c r="E56" s="182"/>
      <c r="F56" s="182"/>
      <c r="G56" s="182"/>
      <c r="H56" s="182"/>
      <c r="I56" s="182"/>
      <c r="J56" s="182"/>
      <c r="K56" s="182"/>
      <c r="L56" s="182"/>
      <c r="M56" s="182"/>
    </row>
    <row r="57" spans="1:13">
      <c r="E57" s="182"/>
      <c r="F57" s="182"/>
      <c r="G57" s="182"/>
      <c r="H57" s="182"/>
      <c r="I57" s="182"/>
      <c r="J57" s="182"/>
      <c r="K57" s="182"/>
      <c r="L57" s="182"/>
      <c r="M57" s="182"/>
    </row>
    <row r="58" spans="1:13">
      <c r="E58" s="182"/>
      <c r="F58" s="182"/>
      <c r="G58" s="182"/>
      <c r="H58" s="182"/>
      <c r="I58" s="182"/>
      <c r="J58" s="182"/>
      <c r="K58" s="182"/>
      <c r="L58" s="182"/>
      <c r="M58" s="182"/>
    </row>
    <row r="59" spans="1:13">
      <c r="E59" s="182"/>
      <c r="F59" s="182"/>
      <c r="G59" s="182"/>
      <c r="H59" s="182"/>
      <c r="I59" s="182"/>
      <c r="J59" s="182"/>
      <c r="K59" s="182"/>
      <c r="L59" s="182"/>
      <c r="M59" s="182"/>
    </row>
    <row r="60" spans="1:13">
      <c r="E60" s="182"/>
      <c r="F60" s="182"/>
      <c r="G60" s="182"/>
      <c r="H60" s="182"/>
      <c r="I60" s="182"/>
      <c r="J60" s="182"/>
      <c r="K60" s="182"/>
      <c r="L60" s="182"/>
      <c r="M60" s="182"/>
    </row>
    <row r="61" spans="1:13">
      <c r="E61" s="182"/>
      <c r="F61" s="182"/>
      <c r="G61" s="182"/>
      <c r="H61" s="182"/>
      <c r="I61" s="182"/>
      <c r="J61" s="182"/>
      <c r="K61" s="182"/>
      <c r="L61" s="182"/>
      <c r="M61" s="182"/>
    </row>
    <row r="62" spans="1:13">
      <c r="E62" s="182"/>
      <c r="F62" s="182"/>
      <c r="G62" s="182"/>
      <c r="H62" s="182"/>
      <c r="I62" s="182"/>
      <c r="J62" s="182"/>
      <c r="K62" s="182"/>
      <c r="L62" s="182"/>
      <c r="M62" s="182"/>
    </row>
    <row r="63" spans="1:13">
      <c r="E63" s="182"/>
      <c r="F63" s="182"/>
      <c r="G63" s="182"/>
      <c r="H63" s="182"/>
      <c r="I63" s="182"/>
      <c r="J63" s="182"/>
      <c r="K63" s="182"/>
      <c r="L63" s="182"/>
      <c r="M63" s="182"/>
    </row>
    <row r="64" spans="1:13">
      <c r="E64" s="182"/>
      <c r="F64" s="182"/>
      <c r="G64" s="182"/>
      <c r="H64" s="182"/>
      <c r="I64" s="182"/>
      <c r="J64" s="182"/>
      <c r="K64" s="182"/>
      <c r="L64" s="182"/>
      <c r="M64" s="182"/>
    </row>
    <row r="65" spans="5:13">
      <c r="E65" s="182"/>
      <c r="F65" s="182"/>
      <c r="G65" s="182"/>
      <c r="H65" s="182"/>
      <c r="I65" s="182"/>
      <c r="J65" s="182"/>
      <c r="K65" s="182"/>
      <c r="L65" s="182"/>
      <c r="M65" s="182"/>
    </row>
    <row r="66" spans="5:13">
      <c r="E66" s="182"/>
      <c r="F66" s="182"/>
      <c r="G66" s="182"/>
      <c r="H66" s="182"/>
      <c r="I66" s="182"/>
      <c r="J66" s="182"/>
      <c r="K66" s="182"/>
      <c r="L66" s="182"/>
      <c r="M66" s="182"/>
    </row>
    <row r="67" spans="5:13">
      <c r="E67" s="182"/>
      <c r="F67" s="182"/>
      <c r="G67" s="182"/>
      <c r="H67" s="182"/>
      <c r="I67" s="182"/>
      <c r="J67" s="182"/>
      <c r="K67" s="182"/>
      <c r="L67" s="182"/>
      <c r="M67" s="182"/>
    </row>
    <row r="68" spans="5:13">
      <c r="E68" s="182"/>
      <c r="F68" s="182"/>
      <c r="G68" s="182"/>
      <c r="H68" s="182"/>
      <c r="I68" s="182"/>
      <c r="J68" s="182"/>
      <c r="K68" s="182"/>
      <c r="L68" s="182"/>
      <c r="M68" s="182"/>
    </row>
    <row r="69" spans="5:13">
      <c r="E69" s="182"/>
      <c r="F69" s="182"/>
      <c r="G69" s="182"/>
      <c r="H69" s="182"/>
      <c r="I69" s="182"/>
      <c r="J69" s="182"/>
      <c r="K69" s="182"/>
      <c r="L69" s="182"/>
      <c r="M69" s="182"/>
    </row>
    <row r="70" spans="5:13">
      <c r="E70" s="182"/>
      <c r="F70" s="182"/>
      <c r="G70" s="182"/>
      <c r="H70" s="182"/>
      <c r="I70" s="182"/>
      <c r="J70" s="182"/>
      <c r="K70" s="182"/>
      <c r="L70" s="182"/>
      <c r="M70" s="182"/>
    </row>
    <row r="71" spans="5:13">
      <c r="E71" s="182"/>
      <c r="F71" s="182"/>
      <c r="G71" s="182"/>
      <c r="H71" s="182"/>
      <c r="I71" s="182"/>
      <c r="J71" s="182"/>
      <c r="K71" s="182"/>
      <c r="L71" s="182"/>
      <c r="M71" s="182"/>
    </row>
    <row r="72" spans="5:13">
      <c r="E72" s="182"/>
      <c r="F72" s="182"/>
      <c r="G72" s="182"/>
      <c r="H72" s="182"/>
      <c r="I72" s="182"/>
      <c r="J72" s="182"/>
      <c r="K72" s="182"/>
      <c r="L72" s="182"/>
      <c r="M72" s="182"/>
    </row>
    <row r="73" spans="5:13">
      <c r="E73" s="182"/>
      <c r="F73" s="182"/>
      <c r="G73" s="182"/>
      <c r="H73" s="182"/>
      <c r="I73" s="182"/>
      <c r="J73" s="182"/>
      <c r="K73" s="182"/>
      <c r="L73" s="182"/>
      <c r="M73" s="182"/>
    </row>
    <row r="74" spans="5:13">
      <c r="E74" s="182"/>
      <c r="F74" s="182"/>
      <c r="G74" s="182"/>
      <c r="H74" s="182"/>
      <c r="I74" s="182"/>
      <c r="J74" s="182"/>
      <c r="K74" s="182"/>
      <c r="L74" s="182"/>
      <c r="M74" s="182"/>
    </row>
    <row r="75" spans="5:13">
      <c r="E75" s="182"/>
      <c r="F75" s="182"/>
      <c r="G75" s="182"/>
      <c r="H75" s="182"/>
      <c r="I75" s="182"/>
      <c r="J75" s="182"/>
      <c r="K75" s="182"/>
      <c r="L75" s="182"/>
      <c r="M75" s="182"/>
    </row>
    <row r="76" spans="5:13">
      <c r="E76" s="182"/>
      <c r="F76" s="182"/>
      <c r="G76" s="182"/>
      <c r="H76" s="182"/>
      <c r="I76" s="182"/>
      <c r="J76" s="182"/>
      <c r="K76" s="182"/>
      <c r="L76" s="182"/>
      <c r="M76" s="182"/>
    </row>
    <row r="77" spans="5:13">
      <c r="E77" s="182"/>
      <c r="F77" s="182"/>
      <c r="G77" s="182"/>
      <c r="H77" s="182"/>
      <c r="I77" s="182"/>
      <c r="J77" s="182"/>
      <c r="K77" s="182"/>
      <c r="L77" s="182"/>
      <c r="M77" s="182"/>
    </row>
    <row r="78" spans="5:13">
      <c r="E78" s="182"/>
      <c r="F78" s="182"/>
      <c r="G78" s="182"/>
      <c r="H78" s="182"/>
      <c r="I78" s="182"/>
      <c r="J78" s="182"/>
      <c r="K78" s="182"/>
      <c r="L78" s="182"/>
      <c r="M78" s="182"/>
    </row>
    <row r="79" spans="5:13">
      <c r="E79" s="182"/>
      <c r="F79" s="182"/>
      <c r="G79" s="182"/>
      <c r="H79" s="182"/>
      <c r="I79" s="182"/>
      <c r="J79" s="182"/>
      <c r="K79" s="182"/>
      <c r="L79" s="182"/>
      <c r="M79" s="182"/>
    </row>
    <row r="80" spans="5:13">
      <c r="E80" s="182"/>
      <c r="F80" s="182"/>
      <c r="G80" s="182"/>
      <c r="H80" s="182"/>
      <c r="I80" s="182"/>
      <c r="J80" s="182"/>
      <c r="K80" s="182"/>
      <c r="L80" s="182"/>
      <c r="M80" s="182"/>
    </row>
    <row r="81" spans="5:13">
      <c r="E81" s="182"/>
      <c r="F81" s="182"/>
      <c r="G81" s="182"/>
      <c r="H81" s="182"/>
      <c r="I81" s="182"/>
      <c r="J81" s="182"/>
      <c r="K81" s="182"/>
      <c r="L81" s="182"/>
      <c r="M81" s="182"/>
    </row>
    <row r="82" spans="5:13">
      <c r="E82" s="182"/>
      <c r="F82" s="182"/>
      <c r="G82" s="182"/>
      <c r="H82" s="182"/>
      <c r="I82" s="182"/>
      <c r="J82" s="182"/>
      <c r="K82" s="182"/>
      <c r="L82" s="182"/>
      <c r="M82" s="182"/>
    </row>
    <row r="83" spans="5:13">
      <c r="E83" s="182"/>
      <c r="F83" s="182"/>
      <c r="G83" s="182"/>
      <c r="H83" s="182"/>
      <c r="I83" s="182"/>
      <c r="J83" s="182"/>
      <c r="K83" s="182"/>
      <c r="L83" s="182"/>
      <c r="M83" s="182"/>
    </row>
    <row r="84" spans="5:13">
      <c r="E84" s="182"/>
      <c r="F84" s="182"/>
      <c r="G84" s="182"/>
      <c r="H84" s="182"/>
      <c r="I84" s="182"/>
      <c r="J84" s="182"/>
      <c r="K84" s="182"/>
      <c r="L84" s="182"/>
      <c r="M84" s="182"/>
    </row>
    <row r="85" spans="5:13">
      <c r="E85" s="182"/>
      <c r="F85" s="182"/>
      <c r="G85" s="182"/>
      <c r="H85" s="182"/>
      <c r="I85" s="182"/>
      <c r="J85" s="182"/>
      <c r="K85" s="182"/>
      <c r="L85" s="182"/>
      <c r="M85" s="182"/>
    </row>
    <row r="86" spans="5:13">
      <c r="E86" s="182"/>
      <c r="F86" s="182"/>
      <c r="G86" s="182"/>
      <c r="H86" s="182"/>
      <c r="I86" s="182"/>
      <c r="J86" s="182"/>
      <c r="K86" s="182"/>
      <c r="L86" s="182"/>
      <c r="M86" s="182"/>
    </row>
    <row r="87" spans="5:13">
      <c r="E87" s="182"/>
      <c r="F87" s="182"/>
      <c r="G87" s="182"/>
      <c r="H87" s="182"/>
      <c r="I87" s="182"/>
      <c r="J87" s="182"/>
      <c r="K87" s="182"/>
    </row>
    <row r="88" spans="5:13">
      <c r="E88" s="182"/>
      <c r="F88" s="182"/>
      <c r="G88" s="182"/>
      <c r="H88" s="182"/>
      <c r="I88" s="182"/>
      <c r="J88" s="182"/>
      <c r="K88" s="182"/>
    </row>
  </sheetData>
  <mergeCells count="17">
    <mergeCell ref="A47:K47"/>
    <mergeCell ref="A48:K48"/>
    <mergeCell ref="A49:K49"/>
    <mergeCell ref="A50:K50"/>
    <mergeCell ref="A51:K51"/>
    <mergeCell ref="A46:K46"/>
    <mergeCell ref="A1:K1"/>
    <mergeCell ref="A3:A4"/>
    <mergeCell ref="A37:K37"/>
    <mergeCell ref="A38:K38"/>
    <mergeCell ref="A39:K39"/>
    <mergeCell ref="A40:K40"/>
    <mergeCell ref="A41:K41"/>
    <mergeCell ref="A42:K42"/>
    <mergeCell ref="A43:K43"/>
    <mergeCell ref="A44:K44"/>
    <mergeCell ref="A45:K45"/>
  </mergeCells>
  <phoneticPr fontId="2"/>
  <pageMargins left="0.3543307086614173" right="0.3543307086614173" top="0.78740157480314965" bottom="0.78740157480314965" header="0.31496062992125984" footer="0.31496062992125984"/>
  <pageSetup paperSize="9" scale="90" orientation="portrait" verticalDpi="1200"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C33E9-EC83-424F-B229-BF081DEC54F6}">
  <dimension ref="A1:W49"/>
  <sheetViews>
    <sheetView showGridLines="0" zoomScaleNormal="100" zoomScaleSheetLayoutView="100" workbookViewId="0">
      <selection sqref="A1:W1"/>
    </sheetView>
  </sheetViews>
  <sheetFormatPr defaultColWidth="12.83203125" defaultRowHeight="15.5"/>
  <cols>
    <col min="1" max="1" width="34.58203125" style="291" customWidth="1"/>
    <col min="2" max="23" width="5.33203125" style="291" customWidth="1"/>
    <col min="24" max="24" width="5.75" style="291" customWidth="1"/>
    <col min="25" max="16384" width="12.83203125" style="291"/>
  </cols>
  <sheetData>
    <row r="1" spans="1:23" ht="25">
      <c r="A1" s="2485" t="s">
        <v>351</v>
      </c>
      <c r="B1" s="2485"/>
      <c r="C1" s="2485"/>
      <c r="D1" s="2485"/>
      <c r="E1" s="2485"/>
      <c r="F1" s="2485"/>
      <c r="G1" s="2485"/>
      <c r="H1" s="2485"/>
      <c r="I1" s="2485"/>
      <c r="J1" s="2485"/>
      <c r="K1" s="2485"/>
      <c r="L1" s="2485"/>
      <c r="M1" s="2485"/>
      <c r="N1" s="2485"/>
      <c r="O1" s="2485"/>
      <c r="P1" s="2485"/>
      <c r="Q1" s="2485"/>
      <c r="R1" s="2485"/>
      <c r="S1" s="2485"/>
      <c r="T1" s="2485"/>
      <c r="U1" s="2485"/>
      <c r="V1" s="2485"/>
      <c r="W1" s="2485"/>
    </row>
    <row r="2" spans="1:23" ht="17.25" customHeight="1">
      <c r="A2" s="295"/>
      <c r="B2" s="295"/>
      <c r="C2" s="295"/>
      <c r="D2" s="295"/>
      <c r="E2" s="295"/>
      <c r="F2" s="295"/>
      <c r="G2" s="295"/>
      <c r="H2" s="295"/>
      <c r="I2" s="295"/>
      <c r="J2" s="295"/>
      <c r="K2" s="295"/>
      <c r="L2" s="295"/>
      <c r="M2" s="295"/>
      <c r="N2" s="295"/>
      <c r="O2" s="295"/>
      <c r="P2" s="295"/>
      <c r="Q2" s="295"/>
      <c r="R2" s="295"/>
      <c r="S2" s="295"/>
      <c r="T2" s="295"/>
      <c r="U2" s="295"/>
      <c r="V2" s="295"/>
      <c r="W2" s="295"/>
    </row>
    <row r="3" spans="1:23" ht="17.25" customHeight="1">
      <c r="A3" s="552"/>
      <c r="B3" s="295"/>
      <c r="C3" s="295"/>
      <c r="D3" s="295"/>
      <c r="E3" s="295"/>
      <c r="F3" s="295"/>
      <c r="G3" s="295"/>
      <c r="H3" s="295"/>
      <c r="I3" s="295"/>
      <c r="J3" s="295"/>
      <c r="K3" s="295"/>
      <c r="L3" s="295"/>
      <c r="M3" s="295"/>
      <c r="N3" s="295"/>
      <c r="O3" s="295"/>
      <c r="P3" s="295"/>
      <c r="Q3" s="295"/>
      <c r="R3" s="295"/>
      <c r="S3" s="295"/>
      <c r="T3" s="295"/>
      <c r="U3" s="295"/>
      <c r="V3" s="295"/>
      <c r="W3" s="499" t="s">
        <v>352</v>
      </c>
    </row>
    <row r="4" spans="1:23" ht="15.75" customHeight="1">
      <c r="A4" s="1347" t="s">
        <v>353</v>
      </c>
      <c r="B4" s="1089">
        <v>1990</v>
      </c>
      <c r="C4" s="1090">
        <v>1995</v>
      </c>
      <c r="D4" s="1090">
        <v>2000</v>
      </c>
      <c r="E4" s="1090">
        <v>2005</v>
      </c>
      <c r="F4" s="1090">
        <v>2006</v>
      </c>
      <c r="G4" s="1090">
        <v>2007</v>
      </c>
      <c r="H4" s="1090">
        <v>2008</v>
      </c>
      <c r="I4" s="1090">
        <v>2009</v>
      </c>
      <c r="J4" s="1090">
        <v>2010</v>
      </c>
      <c r="K4" s="1090">
        <v>2011</v>
      </c>
      <c r="L4" s="1090">
        <v>2012</v>
      </c>
      <c r="M4" s="1090">
        <v>2013</v>
      </c>
      <c r="N4" s="1090">
        <v>2014</v>
      </c>
      <c r="O4" s="1090">
        <v>2015</v>
      </c>
      <c r="P4" s="1090">
        <v>2016</v>
      </c>
      <c r="Q4" s="1090">
        <v>2017</v>
      </c>
      <c r="R4" s="1090">
        <v>2018</v>
      </c>
      <c r="S4" s="1348">
        <v>2019</v>
      </c>
      <c r="T4" s="1348">
        <v>2020</v>
      </c>
      <c r="U4" s="1348">
        <v>2021</v>
      </c>
      <c r="V4" s="1348">
        <v>2022</v>
      </c>
      <c r="W4" s="699">
        <v>2023</v>
      </c>
    </row>
    <row r="5" spans="1:23" ht="15.75" customHeight="1" thickBot="1">
      <c r="A5" s="1349" t="s">
        <v>354</v>
      </c>
      <c r="B5" s="1350">
        <v>2.78</v>
      </c>
      <c r="C5" s="1351">
        <v>2.73</v>
      </c>
      <c r="D5" s="1351">
        <v>3.01</v>
      </c>
      <c r="E5" s="1351">
        <v>3.08</v>
      </c>
      <c r="F5" s="1351">
        <v>2.99</v>
      </c>
      <c r="G5" s="1351">
        <v>2.93</v>
      </c>
      <c r="H5" s="1351">
        <v>3.11</v>
      </c>
      <c r="I5" s="1351">
        <v>3.31</v>
      </c>
      <c r="J5" s="1351">
        <v>3.22</v>
      </c>
      <c r="K5" s="1351">
        <v>3.28</v>
      </c>
      <c r="L5" s="1351">
        <v>3.27</v>
      </c>
      <c r="M5" s="1351">
        <v>3.33</v>
      </c>
      <c r="N5" s="1351">
        <v>3.28</v>
      </c>
      <c r="O5" s="1351">
        <v>3.46</v>
      </c>
      <c r="P5" s="1351">
        <v>3.33</v>
      </c>
      <c r="Q5" s="1351">
        <v>3.3</v>
      </c>
      <c r="R5" s="1351">
        <v>3.39</v>
      </c>
      <c r="S5" s="1352">
        <v>3.41</v>
      </c>
      <c r="T5" s="1352">
        <v>3.36</v>
      </c>
      <c r="U5" s="1352">
        <v>3.06</v>
      </c>
      <c r="V5" s="1352">
        <v>2.9</v>
      </c>
      <c r="W5" s="1952">
        <v>3.08</v>
      </c>
    </row>
    <row r="6" spans="1:23" ht="15.75" customHeight="1" thickTop="1">
      <c r="A6" s="1353" t="s">
        <v>355</v>
      </c>
      <c r="B6" s="1354">
        <v>0.5</v>
      </c>
      <c r="C6" s="1355">
        <v>0.43</v>
      </c>
      <c r="D6" s="1355">
        <v>0.57999999999999996</v>
      </c>
      <c r="E6" s="1355">
        <v>0.75</v>
      </c>
      <c r="F6" s="1355">
        <v>0.83</v>
      </c>
      <c r="G6" s="1355">
        <v>3.88</v>
      </c>
      <c r="H6" s="1355">
        <v>1.72</v>
      </c>
      <c r="I6" s="1355">
        <v>2.69</v>
      </c>
      <c r="J6" s="1355">
        <v>4.24</v>
      </c>
      <c r="K6" s="1355">
        <v>3.57</v>
      </c>
      <c r="L6" s="1355">
        <v>1.91</v>
      </c>
      <c r="M6" s="1355">
        <v>2.29</v>
      </c>
      <c r="N6" s="1355">
        <v>2.1</v>
      </c>
      <c r="O6" s="1355">
        <v>2.48</v>
      </c>
      <c r="P6" s="1355">
        <v>2.19</v>
      </c>
      <c r="Q6" s="1355">
        <v>2.09</v>
      </c>
      <c r="R6" s="1355">
        <v>2.2400000000000002</v>
      </c>
      <c r="S6" s="1356">
        <v>2.0299999999999998</v>
      </c>
      <c r="T6" s="1356">
        <v>2.31</v>
      </c>
      <c r="U6" s="1356">
        <v>1.59</v>
      </c>
      <c r="V6" s="1356">
        <v>1.66</v>
      </c>
      <c r="W6" s="1953">
        <v>1.53</v>
      </c>
    </row>
    <row r="7" spans="1:23" ht="15.75" customHeight="1">
      <c r="A7" s="1357" t="s">
        <v>356</v>
      </c>
      <c r="B7" s="1358">
        <v>1.1299999999999999</v>
      </c>
      <c r="C7" s="1359">
        <v>0.98</v>
      </c>
      <c r="D7" s="1359">
        <v>0.99</v>
      </c>
      <c r="E7" s="1359">
        <v>1.29</v>
      </c>
      <c r="F7" s="1359">
        <v>0.88</v>
      </c>
      <c r="G7" s="1359">
        <v>0.59</v>
      </c>
      <c r="H7" s="1359">
        <v>0.72</v>
      </c>
      <c r="I7" s="1359">
        <v>0.81</v>
      </c>
      <c r="J7" s="1359">
        <v>0.83</v>
      </c>
      <c r="K7" s="1359">
        <v>0.33</v>
      </c>
      <c r="L7" s="1359">
        <v>0.34</v>
      </c>
      <c r="M7" s="1359">
        <v>0.38</v>
      </c>
      <c r="N7" s="1359">
        <v>0.39</v>
      </c>
      <c r="O7" s="1359">
        <v>0.33</v>
      </c>
      <c r="P7" s="1359">
        <v>0.36</v>
      </c>
      <c r="Q7" s="1359">
        <v>0.31</v>
      </c>
      <c r="R7" s="1359">
        <v>0.35</v>
      </c>
      <c r="S7" s="1360">
        <v>0.43</v>
      </c>
      <c r="T7" s="1360">
        <v>0.41</v>
      </c>
      <c r="U7" s="1360">
        <v>0.32</v>
      </c>
      <c r="V7" s="1360">
        <v>1.31</v>
      </c>
      <c r="W7" s="1954">
        <v>1.51</v>
      </c>
    </row>
    <row r="8" spans="1:23" ht="15.75" customHeight="1">
      <c r="A8" s="1357" t="s">
        <v>357</v>
      </c>
      <c r="B8" s="1358">
        <v>0.54</v>
      </c>
      <c r="C8" s="1359">
        <v>0.45</v>
      </c>
      <c r="D8" s="1359">
        <v>0.48</v>
      </c>
      <c r="E8" s="1359">
        <v>0.4</v>
      </c>
      <c r="F8" s="1359">
        <v>0.4</v>
      </c>
      <c r="G8" s="1359">
        <v>0.36</v>
      </c>
      <c r="H8" s="1359">
        <v>0.41</v>
      </c>
      <c r="I8" s="1359">
        <v>0.44</v>
      </c>
      <c r="J8" s="1359">
        <v>0.47</v>
      </c>
      <c r="K8" s="1359">
        <v>0.43</v>
      </c>
      <c r="L8" s="1359">
        <v>0.41</v>
      </c>
      <c r="M8" s="1359">
        <v>0.41</v>
      </c>
      <c r="N8" s="1359">
        <v>0.36</v>
      </c>
      <c r="O8" s="1359">
        <v>0.36</v>
      </c>
      <c r="P8" s="1359">
        <v>0.28000000000000003</v>
      </c>
      <c r="Q8" s="1359">
        <v>0.41</v>
      </c>
      <c r="R8" s="1359">
        <v>0.48</v>
      </c>
      <c r="S8" s="1360">
        <v>0.52</v>
      </c>
      <c r="T8" s="1360">
        <v>0.56999999999999995</v>
      </c>
      <c r="U8" s="1360">
        <v>0.5</v>
      </c>
      <c r="V8" s="1360">
        <v>0.41</v>
      </c>
      <c r="W8" s="1954">
        <v>0.47</v>
      </c>
    </row>
    <row r="9" spans="1:23" ht="15.75" customHeight="1">
      <c r="A9" s="1357" t="s">
        <v>358</v>
      </c>
      <c r="B9" s="1358">
        <v>3.36</v>
      </c>
      <c r="C9" s="1359">
        <v>3.43</v>
      </c>
      <c r="D9" s="1359">
        <v>3.7</v>
      </c>
      <c r="E9" s="1359">
        <v>3.87</v>
      </c>
      <c r="F9" s="1359">
        <v>3.65</v>
      </c>
      <c r="G9" s="1359">
        <v>3.62</v>
      </c>
      <c r="H9" s="1359">
        <v>3.92</v>
      </c>
      <c r="I9" s="1359">
        <v>4.09</v>
      </c>
      <c r="J9" s="1359">
        <v>3.93</v>
      </c>
      <c r="K9" s="1359">
        <v>4.1399999999999997</v>
      </c>
      <c r="L9" s="1359">
        <v>4.1100000000000003</v>
      </c>
      <c r="M9" s="1359">
        <v>4.1500000000000004</v>
      </c>
      <c r="N9" s="1359">
        <v>4.1100000000000003</v>
      </c>
      <c r="O9" s="1359">
        <v>4.3099999999999996</v>
      </c>
      <c r="P9" s="1359">
        <v>4.25</v>
      </c>
      <c r="Q9" s="1359">
        <v>4.1100000000000003</v>
      </c>
      <c r="R9" s="1359">
        <v>4.18</v>
      </c>
      <c r="S9" s="1360">
        <v>4.28</v>
      </c>
      <c r="T9" s="1360">
        <v>4.41</v>
      </c>
      <c r="U9" s="1360">
        <v>4.03</v>
      </c>
      <c r="V9" s="1360">
        <v>3.94</v>
      </c>
      <c r="W9" s="1954">
        <v>4.05</v>
      </c>
    </row>
    <row r="10" spans="1:23" ht="15.75" customHeight="1">
      <c r="A10" s="1357" t="s">
        <v>359</v>
      </c>
      <c r="B10" s="1358">
        <v>0.98</v>
      </c>
      <c r="C10" s="1359">
        <v>0.99</v>
      </c>
      <c r="D10" s="1359">
        <v>1.01</v>
      </c>
      <c r="E10" s="1359">
        <v>1.3</v>
      </c>
      <c r="F10" s="1359">
        <v>1.2</v>
      </c>
      <c r="G10" s="1359">
        <v>0.99</v>
      </c>
      <c r="H10" s="1359">
        <v>1.01</v>
      </c>
      <c r="I10" s="1359">
        <v>1.03</v>
      </c>
      <c r="J10" s="1359">
        <v>1.07</v>
      </c>
      <c r="K10" s="1359">
        <v>1.1399999999999999</v>
      </c>
      <c r="L10" s="1359">
        <v>1.05</v>
      </c>
      <c r="M10" s="1359">
        <v>1.1399999999999999</v>
      </c>
      <c r="N10" s="1359">
        <v>0.87</v>
      </c>
      <c r="O10" s="1359">
        <v>1.02</v>
      </c>
      <c r="P10" s="1359">
        <v>1.02</v>
      </c>
      <c r="Q10" s="1359">
        <v>1.1000000000000001</v>
      </c>
      <c r="R10" s="1359">
        <v>1.08</v>
      </c>
      <c r="S10" s="1360">
        <v>1.23</v>
      </c>
      <c r="T10" s="1360">
        <v>0.86</v>
      </c>
      <c r="U10" s="1360">
        <v>0.88</v>
      </c>
      <c r="V10" s="1360">
        <v>0.92</v>
      </c>
      <c r="W10" s="1954">
        <v>0.76</v>
      </c>
    </row>
    <row r="11" spans="1:23" ht="15.75" customHeight="1">
      <c r="A11" s="1357" t="s">
        <v>360</v>
      </c>
      <c r="B11" s="1358">
        <v>1.76</v>
      </c>
      <c r="C11" s="1359">
        <v>1.76</v>
      </c>
      <c r="D11" s="1359">
        <v>2.17</v>
      </c>
      <c r="E11" s="1359">
        <v>2.4300000000000002</v>
      </c>
      <c r="F11" s="1359">
        <v>2.14</v>
      </c>
      <c r="G11" s="1359">
        <v>2.84</v>
      </c>
      <c r="H11" s="1359">
        <v>3.55</v>
      </c>
      <c r="I11" s="1359">
        <v>4.0599999999999996</v>
      </c>
      <c r="J11" s="1359">
        <v>3.8</v>
      </c>
      <c r="K11" s="1359">
        <v>3.81</v>
      </c>
      <c r="L11" s="1359">
        <v>4.55</v>
      </c>
      <c r="M11" s="1359">
        <v>4.07</v>
      </c>
      <c r="N11" s="1359">
        <v>4.18</v>
      </c>
      <c r="O11" s="1359">
        <v>4.0599999999999996</v>
      </c>
      <c r="P11" s="1359">
        <v>3.12</v>
      </c>
      <c r="Q11" s="1359">
        <v>2.73</v>
      </c>
      <c r="R11" s="1359">
        <v>2.71</v>
      </c>
      <c r="S11" s="1360">
        <v>3.06</v>
      </c>
      <c r="T11" s="1360">
        <v>3.85</v>
      </c>
      <c r="U11" s="1360">
        <v>3.48</v>
      </c>
      <c r="V11" s="1360">
        <v>3.51</v>
      </c>
      <c r="W11" s="1954">
        <v>3.15</v>
      </c>
    </row>
    <row r="12" spans="1:23" ht="15.75" customHeight="1">
      <c r="A12" s="1357" t="s">
        <v>361</v>
      </c>
      <c r="B12" s="1358">
        <v>0.88</v>
      </c>
      <c r="C12" s="1359">
        <v>0.9</v>
      </c>
      <c r="D12" s="1359">
        <v>0.98</v>
      </c>
      <c r="E12" s="1359">
        <v>1.24</v>
      </c>
      <c r="F12" s="1359">
        <v>1.17</v>
      </c>
      <c r="G12" s="1359">
        <v>1.01</v>
      </c>
      <c r="H12" s="1359">
        <v>0.93</v>
      </c>
      <c r="I12" s="1359">
        <v>0.87</v>
      </c>
      <c r="J12" s="1359">
        <v>0.92</v>
      </c>
      <c r="K12" s="1359">
        <v>0.99</v>
      </c>
      <c r="L12" s="1359">
        <v>0.82</v>
      </c>
      <c r="M12" s="1359">
        <v>0.61</v>
      </c>
      <c r="N12" s="1359">
        <v>0.87</v>
      </c>
      <c r="O12" s="1359">
        <v>0.77</v>
      </c>
      <c r="P12" s="1359">
        <v>0.87</v>
      </c>
      <c r="Q12" s="1359">
        <v>0.86</v>
      </c>
      <c r="R12" s="1359">
        <v>0.72</v>
      </c>
      <c r="S12" s="1360">
        <v>0.87</v>
      </c>
      <c r="T12" s="1360">
        <v>1.17</v>
      </c>
      <c r="U12" s="1360">
        <v>1.03</v>
      </c>
      <c r="V12" s="1360">
        <v>1.08</v>
      </c>
      <c r="W12" s="1954">
        <v>0.72</v>
      </c>
    </row>
    <row r="13" spans="1:23" ht="15.75" customHeight="1">
      <c r="A13" s="1357" t="s">
        <v>362</v>
      </c>
      <c r="B13" s="1358" t="s">
        <v>27</v>
      </c>
      <c r="C13" s="1359" t="s">
        <v>27</v>
      </c>
      <c r="D13" s="1359" t="s">
        <v>27</v>
      </c>
      <c r="E13" s="1359">
        <v>1.35</v>
      </c>
      <c r="F13" s="1359">
        <v>1.87</v>
      </c>
      <c r="G13" s="1359">
        <v>1.48</v>
      </c>
      <c r="H13" s="1359">
        <v>1.45</v>
      </c>
      <c r="I13" s="1359">
        <v>1.29</v>
      </c>
      <c r="J13" s="1359">
        <v>1.28</v>
      </c>
      <c r="K13" s="1359">
        <v>1.29</v>
      </c>
      <c r="L13" s="1359">
        <v>1.07</v>
      </c>
      <c r="M13" s="1359">
        <v>0.71</v>
      </c>
      <c r="N13" s="1359">
        <v>0.91</v>
      </c>
      <c r="O13" s="1359">
        <v>0.9</v>
      </c>
      <c r="P13" s="1359">
        <v>0.99</v>
      </c>
      <c r="Q13" s="1359">
        <v>0.9</v>
      </c>
      <c r="R13" s="1359">
        <v>1.04</v>
      </c>
      <c r="S13" s="1360">
        <v>1.05</v>
      </c>
      <c r="T13" s="1360">
        <v>0.96</v>
      </c>
      <c r="U13" s="1360">
        <v>1.1299999999999999</v>
      </c>
      <c r="V13" s="1360">
        <v>1.1399999999999999</v>
      </c>
      <c r="W13" s="1954">
        <v>1.38</v>
      </c>
    </row>
    <row r="14" spans="1:23" ht="15.75" customHeight="1">
      <c r="A14" s="1357" t="s">
        <v>363</v>
      </c>
      <c r="B14" s="1358">
        <v>8.02</v>
      </c>
      <c r="C14" s="1359">
        <v>8.0299999999999994</v>
      </c>
      <c r="D14" s="1359">
        <v>8.6</v>
      </c>
      <c r="E14" s="1359">
        <v>10.01</v>
      </c>
      <c r="F14" s="1359">
        <v>10.95</v>
      </c>
      <c r="G14" s="1359">
        <v>12.11</v>
      </c>
      <c r="H14" s="1359">
        <v>11.74</v>
      </c>
      <c r="I14" s="1359">
        <v>11.66</v>
      </c>
      <c r="J14" s="1359">
        <v>12.02</v>
      </c>
      <c r="K14" s="1359">
        <v>11.96</v>
      </c>
      <c r="L14" s="1359">
        <v>11.81</v>
      </c>
      <c r="M14" s="1359">
        <v>11.7</v>
      </c>
      <c r="N14" s="1359">
        <v>12.21</v>
      </c>
      <c r="O14" s="1359">
        <v>11.93</v>
      </c>
      <c r="P14" s="1359">
        <v>10.039999999999999</v>
      </c>
      <c r="Q14" s="1359">
        <v>11.1</v>
      </c>
      <c r="R14" s="1359">
        <v>11.05</v>
      </c>
      <c r="S14" s="1360">
        <v>10.08</v>
      </c>
      <c r="T14" s="1360">
        <v>9.68</v>
      </c>
      <c r="U14" s="1360">
        <v>10.06</v>
      </c>
      <c r="V14" s="1360">
        <v>9.73</v>
      </c>
      <c r="W14" s="1954">
        <v>10.26</v>
      </c>
    </row>
    <row r="15" spans="1:23" ht="15.75" customHeight="1">
      <c r="A15" s="1357" t="s">
        <v>364</v>
      </c>
      <c r="B15" s="1358">
        <v>4.8899999999999997</v>
      </c>
      <c r="C15" s="1359">
        <v>5.3</v>
      </c>
      <c r="D15" s="1359">
        <v>5.36</v>
      </c>
      <c r="E15" s="1359">
        <v>3.92</v>
      </c>
      <c r="F15" s="1359">
        <v>3.1</v>
      </c>
      <c r="G15" s="1359">
        <v>3.13</v>
      </c>
      <c r="H15" s="1359">
        <v>3.66</v>
      </c>
      <c r="I15" s="1359">
        <v>3.85</v>
      </c>
      <c r="J15" s="1359">
        <v>3.56</v>
      </c>
      <c r="K15" s="1359">
        <v>3.81</v>
      </c>
      <c r="L15" s="1359">
        <v>3.93</v>
      </c>
      <c r="M15" s="1359">
        <v>3.64</v>
      </c>
      <c r="N15" s="1359">
        <v>3.59</v>
      </c>
      <c r="O15" s="1359">
        <v>3.97</v>
      </c>
      <c r="P15" s="1359">
        <v>4.25</v>
      </c>
      <c r="Q15" s="1359">
        <v>3.95</v>
      </c>
      <c r="R15" s="1359">
        <v>4.03</v>
      </c>
      <c r="S15" s="1360">
        <v>4.2699999999999996</v>
      </c>
      <c r="T15" s="1360">
        <v>3.63</v>
      </c>
      <c r="U15" s="1360">
        <v>3.77</v>
      </c>
      <c r="V15" s="1360">
        <v>3.72</v>
      </c>
      <c r="W15" s="1954">
        <v>3.82</v>
      </c>
    </row>
    <row r="16" spans="1:23" ht="15.75" customHeight="1">
      <c r="A16" s="1357" t="s">
        <v>365</v>
      </c>
      <c r="B16" s="1358">
        <v>4.01</v>
      </c>
      <c r="C16" s="1359">
        <v>4.08</v>
      </c>
      <c r="D16" s="1359">
        <v>3.64</v>
      </c>
      <c r="E16" s="1359">
        <v>3.48</v>
      </c>
      <c r="F16" s="1359">
        <v>2.63</v>
      </c>
      <c r="G16" s="1359">
        <v>2.84</v>
      </c>
      <c r="H16" s="1359">
        <v>3.43</v>
      </c>
      <c r="I16" s="1359">
        <v>3.54</v>
      </c>
      <c r="J16" s="1359">
        <v>3.31</v>
      </c>
      <c r="K16" s="1359">
        <v>3.45</v>
      </c>
      <c r="L16" s="1359">
        <v>3.53</v>
      </c>
      <c r="M16" s="1359">
        <v>3.16</v>
      </c>
      <c r="N16" s="1359">
        <v>3.27</v>
      </c>
      <c r="O16" s="1359">
        <v>3.59</v>
      </c>
      <c r="P16" s="1359">
        <v>3.93</v>
      </c>
      <c r="Q16" s="1359">
        <v>3.93</v>
      </c>
      <c r="R16" s="1359">
        <v>3.89</v>
      </c>
      <c r="S16" s="1360">
        <v>4.37</v>
      </c>
      <c r="T16" s="1360">
        <v>3.53</v>
      </c>
      <c r="U16" s="1360">
        <v>3.48</v>
      </c>
      <c r="V16" s="1360">
        <v>3.39</v>
      </c>
      <c r="W16" s="1954">
        <v>3.43</v>
      </c>
    </row>
    <row r="17" spans="1:23" ht="15.75" customHeight="1">
      <c r="A17" s="1357" t="s">
        <v>366</v>
      </c>
      <c r="B17" s="1358">
        <v>3.9</v>
      </c>
      <c r="C17" s="1359">
        <v>4.47</v>
      </c>
      <c r="D17" s="1359">
        <v>4.43</v>
      </c>
      <c r="E17" s="1359">
        <v>4.18</v>
      </c>
      <c r="F17" s="1359">
        <v>3.96</v>
      </c>
      <c r="G17" s="1359">
        <v>3.07</v>
      </c>
      <c r="H17" s="1359">
        <v>3.35</v>
      </c>
      <c r="I17" s="1359">
        <v>3.58</v>
      </c>
      <c r="J17" s="1359">
        <v>3.48</v>
      </c>
      <c r="K17" s="1359">
        <v>3.53</v>
      </c>
      <c r="L17" s="1359">
        <v>3.82</v>
      </c>
      <c r="M17" s="1359">
        <v>4.28</v>
      </c>
      <c r="N17" s="1359">
        <v>3.7</v>
      </c>
      <c r="O17" s="1359">
        <v>4.16</v>
      </c>
      <c r="P17" s="1359">
        <v>4.4000000000000004</v>
      </c>
      <c r="Q17" s="1359">
        <v>4.03</v>
      </c>
      <c r="R17" s="1359">
        <v>4.07</v>
      </c>
      <c r="S17" s="1360">
        <v>4.0999999999999996</v>
      </c>
      <c r="T17" s="1360">
        <v>3.96</v>
      </c>
      <c r="U17" s="1360">
        <v>3.84</v>
      </c>
      <c r="V17" s="1360">
        <v>4.04</v>
      </c>
      <c r="W17" s="1954">
        <v>3.73</v>
      </c>
    </row>
    <row r="18" spans="1:23" ht="15.75" customHeight="1">
      <c r="A18" s="1357" t="s">
        <v>367</v>
      </c>
      <c r="B18" s="1358">
        <v>4.0599999999999996</v>
      </c>
      <c r="C18" s="1359">
        <v>4.75</v>
      </c>
      <c r="D18" s="1359">
        <v>5.1100000000000003</v>
      </c>
      <c r="E18" s="1359">
        <v>5.03</v>
      </c>
      <c r="F18" s="1359">
        <v>4.16</v>
      </c>
      <c r="G18" s="1359">
        <v>4.0599999999999996</v>
      </c>
      <c r="H18" s="1359">
        <v>4.71</v>
      </c>
      <c r="I18" s="1359">
        <v>5.1100000000000003</v>
      </c>
      <c r="J18" s="1359">
        <v>4.41</v>
      </c>
      <c r="K18" s="1359">
        <v>5.12</v>
      </c>
      <c r="L18" s="1359">
        <v>5.2</v>
      </c>
      <c r="M18" s="1359">
        <v>4.54</v>
      </c>
      <c r="N18" s="1359">
        <v>4.51</v>
      </c>
      <c r="O18" s="1359">
        <v>4.8600000000000003</v>
      </c>
      <c r="P18" s="1359">
        <v>4.87</v>
      </c>
      <c r="Q18" s="1359">
        <v>3.95</v>
      </c>
      <c r="R18" s="1359">
        <v>4.34</v>
      </c>
      <c r="S18" s="1360">
        <v>4.2</v>
      </c>
      <c r="T18" s="1360">
        <v>3.63</v>
      </c>
      <c r="U18" s="1360">
        <v>4.5199999999999996</v>
      </c>
      <c r="V18" s="1360">
        <v>4.4000000000000004</v>
      </c>
      <c r="W18" s="1954">
        <v>5.0999999999999996</v>
      </c>
    </row>
    <row r="19" spans="1:23" ht="15.75" customHeight="1">
      <c r="A19" s="1357" t="s">
        <v>368</v>
      </c>
      <c r="B19" s="1358">
        <v>0.64</v>
      </c>
      <c r="C19" s="1359">
        <v>0.54</v>
      </c>
      <c r="D19" s="1359">
        <v>0.24</v>
      </c>
      <c r="E19" s="1359">
        <v>0.22</v>
      </c>
      <c r="F19" s="1359">
        <v>0.25</v>
      </c>
      <c r="G19" s="1359">
        <v>0.22</v>
      </c>
      <c r="H19" s="1359">
        <v>0.22</v>
      </c>
      <c r="I19" s="1359">
        <v>0.27</v>
      </c>
      <c r="J19" s="1359">
        <v>0.26</v>
      </c>
      <c r="K19" s="1359">
        <v>0.22</v>
      </c>
      <c r="L19" s="1359">
        <v>0.2</v>
      </c>
      <c r="M19" s="1359">
        <v>0.19</v>
      </c>
      <c r="N19" s="1359">
        <v>0.19</v>
      </c>
      <c r="O19" s="1359">
        <v>0.26</v>
      </c>
      <c r="P19" s="1359">
        <v>0.31</v>
      </c>
      <c r="Q19" s="1359">
        <v>0.28000000000000003</v>
      </c>
      <c r="R19" s="1359">
        <v>0.25</v>
      </c>
      <c r="S19" s="1360">
        <v>0.28999999999999998</v>
      </c>
      <c r="T19" s="1360">
        <v>0.38</v>
      </c>
      <c r="U19" s="1360">
        <v>0.28999999999999998</v>
      </c>
      <c r="V19" s="1360">
        <v>0.3</v>
      </c>
      <c r="W19" s="1954">
        <v>0.3</v>
      </c>
    </row>
    <row r="20" spans="1:23" ht="15.75" customHeight="1">
      <c r="A20" s="1357" t="s">
        <v>369</v>
      </c>
      <c r="B20" s="1358">
        <v>2.37</v>
      </c>
      <c r="C20" s="1359">
        <v>2.64</v>
      </c>
      <c r="D20" s="1359">
        <v>2.38</v>
      </c>
      <c r="E20" s="1359">
        <v>2.09</v>
      </c>
      <c r="F20" s="1359">
        <v>2.64</v>
      </c>
      <c r="G20" s="1359">
        <v>2.46</v>
      </c>
      <c r="H20" s="1359">
        <v>2.5</v>
      </c>
      <c r="I20" s="1359">
        <v>2.46</v>
      </c>
      <c r="J20" s="1359">
        <v>2.61</v>
      </c>
      <c r="K20" s="1359">
        <v>3.01</v>
      </c>
      <c r="L20" s="1359">
        <v>3.07</v>
      </c>
      <c r="M20" s="1359">
        <v>2.92</v>
      </c>
      <c r="N20" s="1359">
        <v>3.08</v>
      </c>
      <c r="O20" s="1359">
        <v>2.67</v>
      </c>
      <c r="P20" s="1359">
        <v>2.35</v>
      </c>
      <c r="Q20" s="1359">
        <v>2.56</v>
      </c>
      <c r="R20" s="1359">
        <v>2.98</v>
      </c>
      <c r="S20" s="1360">
        <v>3.02</v>
      </c>
      <c r="T20" s="1360">
        <v>3.18</v>
      </c>
      <c r="U20" s="1360">
        <v>2.57</v>
      </c>
      <c r="V20" s="1360">
        <v>2.4500000000000002</v>
      </c>
      <c r="W20" s="1954">
        <v>2.6</v>
      </c>
    </row>
    <row r="21" spans="1:23" ht="15.75" customHeight="1">
      <c r="A21" s="1357" t="s">
        <v>370</v>
      </c>
      <c r="B21" s="1358">
        <v>3.2</v>
      </c>
      <c r="C21" s="1359">
        <v>3.37</v>
      </c>
      <c r="D21" s="1359">
        <v>3.64</v>
      </c>
      <c r="E21" s="1359">
        <v>4.3099999999999996</v>
      </c>
      <c r="F21" s="1359">
        <v>3.99</v>
      </c>
      <c r="G21" s="1359">
        <v>3.61</v>
      </c>
      <c r="H21" s="1359">
        <v>4.0599999999999996</v>
      </c>
      <c r="I21" s="1359">
        <v>4.47</v>
      </c>
      <c r="J21" s="1359">
        <v>3.84</v>
      </c>
      <c r="K21" s="1359">
        <v>3.48</v>
      </c>
      <c r="L21" s="1359">
        <v>3.7</v>
      </c>
      <c r="M21" s="1359">
        <v>3.93</v>
      </c>
      <c r="N21" s="1359">
        <v>3.94</v>
      </c>
      <c r="O21" s="1359">
        <v>4.24</v>
      </c>
      <c r="P21" s="1359">
        <v>4.01</v>
      </c>
      <c r="Q21" s="1359">
        <v>4.0999999999999996</v>
      </c>
      <c r="R21" s="1359">
        <v>4.17</v>
      </c>
      <c r="S21" s="1360">
        <v>4.01</v>
      </c>
      <c r="T21" s="1360">
        <v>4.45</v>
      </c>
      <c r="U21" s="1360">
        <v>4.7</v>
      </c>
      <c r="V21" s="1360">
        <v>4.1399999999999997</v>
      </c>
      <c r="W21" s="1954">
        <v>3.67</v>
      </c>
    </row>
    <row r="22" spans="1:23" ht="15.75" customHeight="1">
      <c r="A22" s="1357" t="s">
        <v>371</v>
      </c>
      <c r="B22" s="1358">
        <v>2.6</v>
      </c>
      <c r="C22" s="1359">
        <v>2.39</v>
      </c>
      <c r="D22" s="1359">
        <v>2.48</v>
      </c>
      <c r="E22" s="1359">
        <v>2.3199999999999998</v>
      </c>
      <c r="F22" s="1359">
        <v>2.0099999999999998</v>
      </c>
      <c r="G22" s="1359">
        <v>2.38</v>
      </c>
      <c r="H22" s="1359">
        <v>2.84</v>
      </c>
      <c r="I22" s="1359">
        <v>3.11</v>
      </c>
      <c r="J22" s="1359">
        <v>2.67</v>
      </c>
      <c r="K22" s="1359">
        <v>3.22</v>
      </c>
      <c r="L22" s="1359">
        <v>3.25</v>
      </c>
      <c r="M22" s="1359">
        <v>3.09</v>
      </c>
      <c r="N22" s="1359">
        <v>2.71</v>
      </c>
      <c r="O22" s="1359">
        <v>2.12</v>
      </c>
      <c r="P22" s="1359">
        <v>2.59</v>
      </c>
      <c r="Q22" s="1359">
        <v>3.26</v>
      </c>
      <c r="R22" s="1359">
        <v>3.36</v>
      </c>
      <c r="S22" s="1360">
        <v>3.16</v>
      </c>
      <c r="T22" s="1360">
        <v>3.49</v>
      </c>
      <c r="U22" s="1360">
        <v>3.29</v>
      </c>
      <c r="V22" s="1360">
        <v>2.95</v>
      </c>
      <c r="W22" s="1954">
        <v>3.27</v>
      </c>
    </row>
    <row r="23" spans="1:23" ht="15.75" customHeight="1">
      <c r="A23" s="1357" t="s">
        <v>372</v>
      </c>
      <c r="B23" s="1358">
        <v>2.33</v>
      </c>
      <c r="C23" s="1359">
        <v>1.96</v>
      </c>
      <c r="D23" s="1359">
        <v>1.64</v>
      </c>
      <c r="E23" s="1359">
        <v>1.05</v>
      </c>
      <c r="F23" s="1359">
        <v>1.01</v>
      </c>
      <c r="G23" s="1359">
        <v>1.03</v>
      </c>
      <c r="H23" s="1359">
        <v>0.97</v>
      </c>
      <c r="I23" s="1359">
        <v>1.39</v>
      </c>
      <c r="J23" s="1359">
        <v>1.29</v>
      </c>
      <c r="K23" s="1359">
        <v>1.38</v>
      </c>
      <c r="L23" s="1359">
        <v>1.18</v>
      </c>
      <c r="M23" s="1359">
        <v>1.19</v>
      </c>
      <c r="N23" s="1359">
        <v>1.24</v>
      </c>
      <c r="O23" s="1359">
        <v>1.51</v>
      </c>
      <c r="P23" s="1359">
        <v>1.59</v>
      </c>
      <c r="Q23" s="1359">
        <v>1.42</v>
      </c>
      <c r="R23" s="1359">
        <v>1.32</v>
      </c>
      <c r="S23" s="1360">
        <v>1.57</v>
      </c>
      <c r="T23" s="1360">
        <v>1.43</v>
      </c>
      <c r="U23" s="1360">
        <v>0.93</v>
      </c>
      <c r="V23" s="1360">
        <v>0.79</v>
      </c>
      <c r="W23" s="1954">
        <v>0.86</v>
      </c>
    </row>
    <row r="24" spans="1:23" ht="15.75" customHeight="1">
      <c r="A24" s="1357" t="s">
        <v>373</v>
      </c>
      <c r="B24" s="1358">
        <v>1.8</v>
      </c>
      <c r="C24" s="1359">
        <v>2.35</v>
      </c>
      <c r="D24" s="1359">
        <v>2.37</v>
      </c>
      <c r="E24" s="1359">
        <v>1.77</v>
      </c>
      <c r="F24" s="1359">
        <v>1.57</v>
      </c>
      <c r="G24" s="1359">
        <v>1.33</v>
      </c>
      <c r="H24" s="1359">
        <v>1.99</v>
      </c>
      <c r="I24" s="1359">
        <v>1.97</v>
      </c>
      <c r="J24" s="1359">
        <v>2.12</v>
      </c>
      <c r="K24" s="1359">
        <v>1.93</v>
      </c>
      <c r="L24" s="1359">
        <v>1.94</v>
      </c>
      <c r="M24" s="1359">
        <v>1.93</v>
      </c>
      <c r="N24" s="1359">
        <v>1.73</v>
      </c>
      <c r="O24" s="1359">
        <v>1.86</v>
      </c>
      <c r="P24" s="1359">
        <v>1.93</v>
      </c>
      <c r="Q24" s="1359">
        <v>1.44</v>
      </c>
      <c r="R24" s="1359">
        <v>1.69</v>
      </c>
      <c r="S24" s="1360">
        <v>1.9</v>
      </c>
      <c r="T24" s="1360">
        <v>1.82</v>
      </c>
      <c r="U24" s="1360">
        <v>1</v>
      </c>
      <c r="V24" s="1360">
        <v>1.28</v>
      </c>
      <c r="W24" s="1954">
        <v>1.43</v>
      </c>
    </row>
    <row r="25" spans="1:23" ht="15.75" customHeight="1">
      <c r="A25" s="1357" t="s">
        <v>374</v>
      </c>
      <c r="B25" s="1358">
        <v>1.6</v>
      </c>
      <c r="C25" s="1359">
        <v>1.35</v>
      </c>
      <c r="D25" s="1359">
        <v>1.7</v>
      </c>
      <c r="E25" s="1359">
        <v>1.89</v>
      </c>
      <c r="F25" s="1359">
        <v>1.18</v>
      </c>
      <c r="G25" s="1359">
        <v>1.55</v>
      </c>
      <c r="H25" s="1359">
        <v>1.06</v>
      </c>
      <c r="I25" s="1359">
        <v>1</v>
      </c>
      <c r="J25" s="1359">
        <v>1.6</v>
      </c>
      <c r="K25" s="1359">
        <v>1.45</v>
      </c>
      <c r="L25" s="1359">
        <v>1.31</v>
      </c>
      <c r="M25" s="1359">
        <v>1.33</v>
      </c>
      <c r="N25" s="1359">
        <v>1.31</v>
      </c>
      <c r="O25" s="1359">
        <v>1.07</v>
      </c>
      <c r="P25" s="1359">
        <v>1.4</v>
      </c>
      <c r="Q25" s="1359">
        <v>1.38</v>
      </c>
      <c r="R25" s="1359">
        <v>1.29</v>
      </c>
      <c r="S25" s="1360">
        <v>1.37</v>
      </c>
      <c r="T25" s="1360">
        <v>0.98</v>
      </c>
      <c r="U25" s="1360">
        <v>1.31</v>
      </c>
      <c r="V25" s="1360">
        <v>1.37</v>
      </c>
      <c r="W25" s="1954">
        <v>1.39</v>
      </c>
    </row>
    <row r="26" spans="1:23" ht="15.75" customHeight="1">
      <c r="A26" s="1357" t="s">
        <v>375</v>
      </c>
      <c r="B26" s="1358">
        <v>2.99</v>
      </c>
      <c r="C26" s="1359">
        <v>3.26</v>
      </c>
      <c r="D26" s="1359">
        <v>3.93</v>
      </c>
      <c r="E26" s="1359">
        <v>3.99</v>
      </c>
      <c r="F26" s="1359">
        <v>3.72</v>
      </c>
      <c r="G26" s="1359" t="s">
        <v>27</v>
      </c>
      <c r="H26" s="1359" t="s">
        <v>27</v>
      </c>
      <c r="I26" s="1359" t="s">
        <v>27</v>
      </c>
      <c r="J26" s="1359" t="s">
        <v>27</v>
      </c>
      <c r="K26" s="1359" t="s">
        <v>27</v>
      </c>
      <c r="L26" s="1359" t="s">
        <v>27</v>
      </c>
      <c r="M26" s="1359" t="s">
        <v>27</v>
      </c>
      <c r="N26" s="1359" t="s">
        <v>27</v>
      </c>
      <c r="O26" s="1359" t="s">
        <v>27</v>
      </c>
      <c r="P26" s="1359" t="s">
        <v>376</v>
      </c>
      <c r="Q26" s="1359" t="s">
        <v>27</v>
      </c>
      <c r="R26" s="1359" t="s">
        <v>27</v>
      </c>
      <c r="S26" s="1360" t="s">
        <v>27</v>
      </c>
      <c r="T26" s="1360" t="s">
        <v>27</v>
      </c>
      <c r="U26" s="1360" t="s">
        <v>27</v>
      </c>
      <c r="V26" s="1360" t="s">
        <v>27</v>
      </c>
      <c r="W26" s="1954" t="s">
        <v>27</v>
      </c>
    </row>
    <row r="27" spans="1:23" ht="15.75" customHeight="1">
      <c r="A27" s="1361" t="s">
        <v>377</v>
      </c>
      <c r="B27" s="1358" t="s">
        <v>27</v>
      </c>
      <c r="C27" s="1359" t="s">
        <v>27</v>
      </c>
      <c r="D27" s="1359" t="s">
        <v>27</v>
      </c>
      <c r="E27" s="1359" t="s">
        <v>27</v>
      </c>
      <c r="F27" s="1359" t="s">
        <v>27</v>
      </c>
      <c r="G27" s="1359">
        <v>3.17</v>
      </c>
      <c r="H27" s="1359">
        <v>3.74</v>
      </c>
      <c r="I27" s="1359">
        <v>4.51</v>
      </c>
      <c r="J27" s="1359">
        <v>3.88</v>
      </c>
      <c r="K27" s="1359">
        <v>3.55</v>
      </c>
      <c r="L27" s="1359">
        <v>3.79</v>
      </c>
      <c r="M27" s="1359">
        <v>3.92</v>
      </c>
      <c r="N27" s="1359">
        <v>3.53</v>
      </c>
      <c r="O27" s="1359">
        <v>3.79</v>
      </c>
      <c r="P27" s="1359">
        <v>4.07</v>
      </c>
      <c r="Q27" s="1359">
        <v>3.57</v>
      </c>
      <c r="R27" s="1359">
        <v>4.32</v>
      </c>
      <c r="S27" s="1360">
        <v>4.3600000000000003</v>
      </c>
      <c r="T27" s="1360">
        <v>4.5999999999999996</v>
      </c>
      <c r="U27" s="1360">
        <v>4.0199999999999996</v>
      </c>
      <c r="V27" s="1360">
        <v>3.94</v>
      </c>
      <c r="W27" s="1954">
        <v>4.93</v>
      </c>
    </row>
    <row r="28" spans="1:23" ht="15.75" customHeight="1">
      <c r="A28" s="1361" t="s">
        <v>378</v>
      </c>
      <c r="B28" s="1358" t="s">
        <v>27</v>
      </c>
      <c r="C28" s="1359" t="s">
        <v>27</v>
      </c>
      <c r="D28" s="1359" t="s">
        <v>27</v>
      </c>
      <c r="E28" s="1359" t="s">
        <v>27</v>
      </c>
      <c r="F28" s="1359" t="s">
        <v>27</v>
      </c>
      <c r="G28" s="1359">
        <v>6.97</v>
      </c>
      <c r="H28" s="1359">
        <v>8.25</v>
      </c>
      <c r="I28" s="1359">
        <v>9.43</v>
      </c>
      <c r="J28" s="1359">
        <v>8.42</v>
      </c>
      <c r="K28" s="1359">
        <v>8.76</v>
      </c>
      <c r="L28" s="1359">
        <v>8.6300000000000008</v>
      </c>
      <c r="M28" s="1359">
        <v>8.81</v>
      </c>
      <c r="N28" s="1359">
        <v>8.77</v>
      </c>
      <c r="O28" s="1359">
        <v>8.9600000000000009</v>
      </c>
      <c r="P28" s="1359">
        <v>8.85</v>
      </c>
      <c r="Q28" s="1359">
        <v>9.26</v>
      </c>
      <c r="R28" s="1359">
        <v>9.26</v>
      </c>
      <c r="S28" s="1360">
        <v>8.81</v>
      </c>
      <c r="T28" s="1360">
        <v>8.84</v>
      </c>
      <c r="U28" s="1360">
        <v>7.58</v>
      </c>
      <c r="V28" s="1360">
        <v>7.24</v>
      </c>
      <c r="W28" s="1954">
        <v>7.32</v>
      </c>
    </row>
    <row r="29" spans="1:23" ht="15.75" customHeight="1">
      <c r="A29" s="1361" t="s">
        <v>379</v>
      </c>
      <c r="B29" s="1358" t="s">
        <v>27</v>
      </c>
      <c r="C29" s="1359" t="s">
        <v>27</v>
      </c>
      <c r="D29" s="1359" t="s">
        <v>27</v>
      </c>
      <c r="E29" s="1359">
        <v>5.81</v>
      </c>
      <c r="F29" s="1359">
        <v>5.38</v>
      </c>
      <c r="G29" s="1359">
        <v>5.01</v>
      </c>
      <c r="H29" s="1359">
        <v>5.83</v>
      </c>
      <c r="I29" s="1359">
        <v>5.65</v>
      </c>
      <c r="J29" s="1359">
        <v>4.54</v>
      </c>
      <c r="K29" s="1359">
        <v>6.39</v>
      </c>
      <c r="L29" s="1359">
        <v>5.88</v>
      </c>
      <c r="M29" s="1359">
        <v>5.49</v>
      </c>
      <c r="N29" s="1359">
        <v>5.34</v>
      </c>
      <c r="O29" s="1359">
        <v>5.23</v>
      </c>
      <c r="P29" s="1359">
        <v>5.19</v>
      </c>
      <c r="Q29" s="1359">
        <v>4.79</v>
      </c>
      <c r="R29" s="1359">
        <v>5.37</v>
      </c>
      <c r="S29" s="1360">
        <v>5.67</v>
      </c>
      <c r="T29" s="1360">
        <v>6.87</v>
      </c>
      <c r="U29" s="1360">
        <v>6.4</v>
      </c>
      <c r="V29" s="1360">
        <v>6.65</v>
      </c>
      <c r="W29" s="1954">
        <v>7.52</v>
      </c>
    </row>
    <row r="30" spans="1:23" ht="15.75" customHeight="1">
      <c r="A30" s="1361" t="s">
        <v>380</v>
      </c>
      <c r="B30" s="1358" t="s">
        <v>27</v>
      </c>
      <c r="C30" s="1359" t="s">
        <v>27</v>
      </c>
      <c r="D30" s="1359" t="s">
        <v>27</v>
      </c>
      <c r="E30" s="1359">
        <v>4.72</v>
      </c>
      <c r="F30" s="1359">
        <v>4.9800000000000004</v>
      </c>
      <c r="G30" s="1359">
        <v>4.88</v>
      </c>
      <c r="H30" s="1359">
        <v>5.68</v>
      </c>
      <c r="I30" s="1359">
        <v>6.11</v>
      </c>
      <c r="J30" s="1359">
        <v>5.48</v>
      </c>
      <c r="K30" s="1359">
        <v>5.98</v>
      </c>
      <c r="L30" s="1359">
        <v>6.34</v>
      </c>
      <c r="M30" s="1359">
        <v>6.21</v>
      </c>
      <c r="N30" s="1359">
        <v>6.01</v>
      </c>
      <c r="O30" s="1359">
        <v>6.02</v>
      </c>
      <c r="P30" s="1359">
        <v>5.67</v>
      </c>
      <c r="Q30" s="1359">
        <v>5.79</v>
      </c>
      <c r="R30" s="1359">
        <v>6.31</v>
      </c>
      <c r="S30" s="1360">
        <v>6.68</v>
      </c>
      <c r="T30" s="1360">
        <v>5.2</v>
      </c>
      <c r="U30" s="1360">
        <v>4.83</v>
      </c>
      <c r="V30" s="1360">
        <v>4.68</v>
      </c>
      <c r="W30" s="1954">
        <v>4.93</v>
      </c>
    </row>
    <row r="31" spans="1:23" ht="15.75" customHeight="1">
      <c r="A31" s="1361" t="s">
        <v>381</v>
      </c>
      <c r="B31" s="1358" t="s">
        <v>27</v>
      </c>
      <c r="C31" s="1359" t="s">
        <v>27</v>
      </c>
      <c r="D31" s="1359" t="s">
        <v>27</v>
      </c>
      <c r="E31" s="1359">
        <v>4.4800000000000004</v>
      </c>
      <c r="F31" s="1359">
        <v>5.22</v>
      </c>
      <c r="G31" s="1359">
        <v>8.5299999999999994</v>
      </c>
      <c r="H31" s="1359">
        <v>8.89</v>
      </c>
      <c r="I31" s="1359">
        <v>8.58</v>
      </c>
      <c r="J31" s="1359">
        <v>8.8000000000000007</v>
      </c>
      <c r="K31" s="1359">
        <v>8.0299999999999994</v>
      </c>
      <c r="L31" s="1359">
        <v>8.65</v>
      </c>
      <c r="M31" s="1359">
        <v>8.5399999999999991</v>
      </c>
      <c r="N31" s="1359">
        <v>6.29</v>
      </c>
      <c r="O31" s="1359">
        <v>9.67</v>
      </c>
      <c r="P31" s="1359">
        <v>7.39</v>
      </c>
      <c r="Q31" s="1359">
        <v>8.5399999999999991</v>
      </c>
      <c r="R31" s="1359">
        <v>8.2899999999999991</v>
      </c>
      <c r="S31" s="1360">
        <v>8.5399999999999991</v>
      </c>
      <c r="T31" s="1360">
        <v>8.43</v>
      </c>
      <c r="U31" s="1360">
        <v>7.13</v>
      </c>
      <c r="V31" s="1360">
        <v>7.23</v>
      </c>
      <c r="W31" s="1954">
        <v>7.66</v>
      </c>
    </row>
    <row r="32" spans="1:23" ht="15.75" customHeight="1">
      <c r="A32" s="1361" t="s">
        <v>382</v>
      </c>
      <c r="B32" s="1358" t="s">
        <v>27</v>
      </c>
      <c r="C32" s="1359" t="s">
        <v>27</v>
      </c>
      <c r="D32" s="1359" t="s">
        <v>27</v>
      </c>
      <c r="E32" s="1359">
        <v>4.8099999999999996</v>
      </c>
      <c r="F32" s="1359">
        <v>4.91</v>
      </c>
      <c r="G32" s="1359">
        <v>4.38</v>
      </c>
      <c r="H32" s="1359">
        <v>5.21</v>
      </c>
      <c r="I32" s="1359">
        <v>5.7</v>
      </c>
      <c r="J32" s="1359">
        <v>5.04</v>
      </c>
      <c r="K32" s="1359">
        <v>5.66</v>
      </c>
      <c r="L32" s="1359">
        <v>6.02</v>
      </c>
      <c r="M32" s="1359">
        <v>5.87</v>
      </c>
      <c r="N32" s="1359">
        <v>5.95</v>
      </c>
      <c r="O32" s="1359">
        <v>5.54</v>
      </c>
      <c r="P32" s="1359">
        <v>5.43</v>
      </c>
      <c r="Q32" s="1359">
        <v>5.42</v>
      </c>
      <c r="R32" s="1359">
        <v>6.04</v>
      </c>
      <c r="S32" s="1360">
        <v>6.43</v>
      </c>
      <c r="T32" s="1360">
        <v>4.7</v>
      </c>
      <c r="U32" s="1360">
        <v>4.4000000000000004</v>
      </c>
      <c r="V32" s="1360">
        <v>4.22</v>
      </c>
      <c r="W32" s="1954">
        <v>4.47</v>
      </c>
    </row>
    <row r="33" spans="1:23" ht="15.75" customHeight="1">
      <c r="A33" s="1361" t="s">
        <v>383</v>
      </c>
      <c r="B33" s="1358" t="s">
        <v>27</v>
      </c>
      <c r="C33" s="1359" t="s">
        <v>27</v>
      </c>
      <c r="D33" s="1359" t="s">
        <v>27</v>
      </c>
      <c r="E33" s="1359">
        <v>6.65</v>
      </c>
      <c r="F33" s="1359">
        <v>6.29</v>
      </c>
      <c r="G33" s="1359">
        <v>6.09</v>
      </c>
      <c r="H33" s="1359">
        <v>6.57</v>
      </c>
      <c r="I33" s="1359">
        <v>6.29</v>
      </c>
      <c r="J33" s="1359">
        <v>5.81</v>
      </c>
      <c r="K33" s="1359">
        <v>6.44</v>
      </c>
      <c r="L33" s="1359">
        <v>6.63</v>
      </c>
      <c r="M33" s="1359">
        <v>6.29</v>
      </c>
      <c r="N33" s="1359">
        <v>6.26</v>
      </c>
      <c r="O33" s="1359">
        <v>6.29</v>
      </c>
      <c r="P33" s="1359">
        <v>6.72</v>
      </c>
      <c r="Q33" s="1359">
        <v>6.39</v>
      </c>
      <c r="R33" s="1359">
        <v>6.14</v>
      </c>
      <c r="S33" s="1360">
        <v>5.88</v>
      </c>
      <c r="T33" s="1360">
        <v>6.1</v>
      </c>
      <c r="U33" s="1360">
        <v>7.03</v>
      </c>
      <c r="V33" s="1360">
        <v>6.67</v>
      </c>
      <c r="W33" s="1954">
        <v>6.74</v>
      </c>
    </row>
    <row r="34" spans="1:23" ht="15.75" customHeight="1">
      <c r="A34" s="1361" t="s">
        <v>384</v>
      </c>
      <c r="B34" s="1358">
        <v>3.65</v>
      </c>
      <c r="C34" s="1359">
        <v>3.34</v>
      </c>
      <c r="D34" s="1359">
        <v>3.9</v>
      </c>
      <c r="E34" s="1359">
        <v>4.47</v>
      </c>
      <c r="F34" s="1359">
        <v>4.3099999999999996</v>
      </c>
      <c r="G34" s="1359">
        <v>4.4400000000000004</v>
      </c>
      <c r="H34" s="1359">
        <v>4.95</v>
      </c>
      <c r="I34" s="1359">
        <v>4.47</v>
      </c>
      <c r="J34" s="1359">
        <v>4.49</v>
      </c>
      <c r="K34" s="1359">
        <v>4.5999999999999996</v>
      </c>
      <c r="L34" s="1359">
        <v>4.51</v>
      </c>
      <c r="M34" s="1359">
        <v>4.7699999999999996</v>
      </c>
      <c r="N34" s="1359">
        <v>5.08</v>
      </c>
      <c r="O34" s="1359">
        <v>5.15</v>
      </c>
      <c r="P34" s="1359">
        <v>4.99</v>
      </c>
      <c r="Q34" s="1359">
        <v>4.95</v>
      </c>
      <c r="R34" s="1359">
        <v>4.96</v>
      </c>
      <c r="S34" s="1360">
        <v>5.04</v>
      </c>
      <c r="T34" s="1360">
        <v>6.54</v>
      </c>
      <c r="U34" s="1360">
        <v>6.03</v>
      </c>
      <c r="V34" s="1360">
        <v>5.65</v>
      </c>
      <c r="W34" s="1954">
        <v>5.48</v>
      </c>
    </row>
    <row r="35" spans="1:23" ht="15.75" customHeight="1">
      <c r="A35" s="1361" t="s">
        <v>385</v>
      </c>
      <c r="B35" s="1358">
        <v>3.73</v>
      </c>
      <c r="C35" s="1359">
        <v>3.46</v>
      </c>
      <c r="D35" s="1359">
        <v>4.09</v>
      </c>
      <c r="E35" s="1359">
        <v>4.72</v>
      </c>
      <c r="F35" s="1359">
        <v>4.4800000000000004</v>
      </c>
      <c r="G35" s="1359">
        <v>4.62</v>
      </c>
      <c r="H35" s="1359">
        <v>5.22</v>
      </c>
      <c r="I35" s="1359">
        <v>4.76</v>
      </c>
      <c r="J35" s="1359">
        <v>4.68</v>
      </c>
      <c r="K35" s="1359">
        <v>4.78</v>
      </c>
      <c r="L35" s="1359">
        <v>4.6900000000000004</v>
      </c>
      <c r="M35" s="1359">
        <v>4.91</v>
      </c>
      <c r="N35" s="1359">
        <v>5.25</v>
      </c>
      <c r="O35" s="1359">
        <v>5.29</v>
      </c>
      <c r="P35" s="1359">
        <v>5.1100000000000003</v>
      </c>
      <c r="Q35" s="1359">
        <v>5.0599999999999996</v>
      </c>
      <c r="R35" s="1359">
        <v>5.0999999999999996</v>
      </c>
      <c r="S35" s="1360">
        <v>5.21</v>
      </c>
      <c r="T35" s="1360">
        <v>6.85</v>
      </c>
      <c r="U35" s="1360">
        <v>6.3</v>
      </c>
      <c r="V35" s="1360">
        <v>5.9</v>
      </c>
      <c r="W35" s="1954">
        <v>5.69</v>
      </c>
    </row>
    <row r="36" spans="1:23" ht="15.75" customHeight="1">
      <c r="A36" s="1361" t="s">
        <v>386</v>
      </c>
      <c r="B36" s="1358">
        <v>3.2</v>
      </c>
      <c r="C36" s="1359">
        <v>2.74</v>
      </c>
      <c r="D36" s="1359">
        <v>2.86</v>
      </c>
      <c r="E36" s="1359">
        <v>1.5</v>
      </c>
      <c r="F36" s="1359">
        <v>1.62</v>
      </c>
      <c r="G36" s="1359">
        <v>1.74</v>
      </c>
      <c r="H36" s="1359">
        <v>1.73</v>
      </c>
      <c r="I36" s="1359">
        <v>1.36</v>
      </c>
      <c r="J36" s="1359">
        <v>1.88</v>
      </c>
      <c r="K36" s="1359">
        <v>1.9</v>
      </c>
      <c r="L36" s="1359">
        <v>1.96</v>
      </c>
      <c r="M36" s="1359">
        <v>2.6</v>
      </c>
      <c r="N36" s="1359">
        <v>2.63</v>
      </c>
      <c r="O36" s="1359">
        <v>3.12</v>
      </c>
      <c r="P36" s="1359">
        <v>3.12</v>
      </c>
      <c r="Q36" s="1359">
        <v>3.38</v>
      </c>
      <c r="R36" s="1359">
        <v>3.12</v>
      </c>
      <c r="S36" s="1360">
        <v>2.78</v>
      </c>
      <c r="T36" s="1360">
        <v>3.2</v>
      </c>
      <c r="U36" s="1360">
        <v>2.4900000000000002</v>
      </c>
      <c r="V36" s="1360">
        <v>2.02</v>
      </c>
      <c r="W36" s="1954">
        <v>2.0499999999999998</v>
      </c>
    </row>
    <row r="37" spans="1:23" ht="15.75" customHeight="1">
      <c r="A37" s="1361" t="s">
        <v>387</v>
      </c>
      <c r="B37" s="1358">
        <v>5.94</v>
      </c>
      <c r="C37" s="1359">
        <v>5.16</v>
      </c>
      <c r="D37" s="1359">
        <v>6.34</v>
      </c>
      <c r="E37" s="1359">
        <v>7.69</v>
      </c>
      <c r="F37" s="1359">
        <v>7.52</v>
      </c>
      <c r="G37" s="1359" t="s">
        <v>27</v>
      </c>
      <c r="H37" s="1359" t="s">
        <v>27</v>
      </c>
      <c r="I37" s="1359" t="s">
        <v>27</v>
      </c>
      <c r="J37" s="1359" t="s">
        <v>27</v>
      </c>
      <c r="K37" s="1359" t="s">
        <v>27</v>
      </c>
      <c r="L37" s="1359" t="s">
        <v>27</v>
      </c>
      <c r="M37" s="1359" t="s">
        <v>27</v>
      </c>
      <c r="N37" s="1359" t="s">
        <v>27</v>
      </c>
      <c r="O37" s="1359" t="s">
        <v>27</v>
      </c>
      <c r="P37" s="1359" t="s">
        <v>27</v>
      </c>
      <c r="Q37" s="1359" t="s">
        <v>27</v>
      </c>
      <c r="R37" s="1359" t="s">
        <v>27</v>
      </c>
      <c r="S37" s="1360" t="s">
        <v>27</v>
      </c>
      <c r="T37" s="1360" t="s">
        <v>27</v>
      </c>
      <c r="U37" s="1360" t="s">
        <v>27</v>
      </c>
      <c r="V37" s="1360" t="s">
        <v>27</v>
      </c>
      <c r="W37" s="1954" t="s">
        <v>27</v>
      </c>
    </row>
    <row r="38" spans="1:23" ht="15.75" customHeight="1">
      <c r="A38" s="1361" t="s">
        <v>388</v>
      </c>
      <c r="B38" s="1358">
        <v>1.21</v>
      </c>
      <c r="C38" s="1359">
        <v>1.5</v>
      </c>
      <c r="D38" s="1359">
        <v>1.7</v>
      </c>
      <c r="E38" s="1359">
        <v>2.04</v>
      </c>
      <c r="F38" s="1359">
        <v>1.84</v>
      </c>
      <c r="G38" s="1359">
        <v>1.84</v>
      </c>
      <c r="H38" s="1359">
        <v>1.82</v>
      </c>
      <c r="I38" s="1359">
        <v>2.09</v>
      </c>
      <c r="J38" s="1359">
        <v>2.3199999999999998</v>
      </c>
      <c r="K38" s="1359">
        <v>2.4900000000000002</v>
      </c>
      <c r="L38" s="1359">
        <v>2.41</v>
      </c>
      <c r="M38" s="1359">
        <v>2.75</v>
      </c>
      <c r="N38" s="1359">
        <v>2.0099999999999998</v>
      </c>
      <c r="O38" s="1359">
        <v>1.87</v>
      </c>
      <c r="P38" s="1359">
        <v>1.53</v>
      </c>
      <c r="Q38" s="1359">
        <v>1.65</v>
      </c>
      <c r="R38" s="1359">
        <v>2.21</v>
      </c>
      <c r="S38" s="1360">
        <v>2.1800000000000002</v>
      </c>
      <c r="T38" s="1360">
        <v>1.69</v>
      </c>
      <c r="U38" s="1360">
        <v>1.94</v>
      </c>
      <c r="V38" s="1360">
        <v>2.08</v>
      </c>
      <c r="W38" s="1954">
        <v>2.2200000000000002</v>
      </c>
    </row>
    <row r="39" spans="1:23" ht="15.75" customHeight="1">
      <c r="A39" s="1357" t="s">
        <v>389</v>
      </c>
      <c r="B39" s="1358" t="s">
        <v>27</v>
      </c>
      <c r="C39" s="1359" t="s">
        <v>27</v>
      </c>
      <c r="D39" s="1359" t="s">
        <v>27</v>
      </c>
      <c r="E39" s="1359">
        <v>2.16</v>
      </c>
      <c r="F39" s="1359">
        <v>1.88</v>
      </c>
      <c r="G39" s="1359">
        <v>1.69</v>
      </c>
      <c r="H39" s="1359">
        <v>2.1800000000000002</v>
      </c>
      <c r="I39" s="1359">
        <v>1.99</v>
      </c>
      <c r="J39" s="1359">
        <v>1.96</v>
      </c>
      <c r="K39" s="1359">
        <v>2.06</v>
      </c>
      <c r="L39" s="1359">
        <v>2.2000000000000002</v>
      </c>
      <c r="M39" s="1359">
        <v>1.87</v>
      </c>
      <c r="N39" s="1359">
        <v>2.17</v>
      </c>
      <c r="O39" s="1359">
        <v>2.6</v>
      </c>
      <c r="P39" s="1359">
        <v>2.5299999999999998</v>
      </c>
      <c r="Q39" s="1359">
        <v>1.92</v>
      </c>
      <c r="R39" s="1359">
        <v>2.0499999999999998</v>
      </c>
      <c r="S39" s="1360">
        <v>1.84</v>
      </c>
      <c r="T39" s="1360">
        <v>1.36</v>
      </c>
      <c r="U39" s="1360">
        <v>1.42</v>
      </c>
      <c r="V39" s="1360">
        <v>1.57</v>
      </c>
      <c r="W39" s="1954">
        <v>1.32</v>
      </c>
    </row>
    <row r="40" spans="1:23" ht="15.75" customHeight="1">
      <c r="A40" s="1362" t="s">
        <v>390</v>
      </c>
      <c r="B40" s="1363" t="s">
        <v>27</v>
      </c>
      <c r="C40" s="1364" t="s">
        <v>27</v>
      </c>
      <c r="D40" s="1364">
        <v>5.79</v>
      </c>
      <c r="E40" s="1364">
        <v>3.23</v>
      </c>
      <c r="F40" s="1364">
        <v>2.58</v>
      </c>
      <c r="G40" s="1364">
        <v>2.14</v>
      </c>
      <c r="H40" s="1364">
        <v>2.74</v>
      </c>
      <c r="I40" s="1364">
        <v>2.95</v>
      </c>
      <c r="J40" s="1364">
        <v>2.99</v>
      </c>
      <c r="K40" s="1364">
        <v>2.93</v>
      </c>
      <c r="L40" s="1364">
        <v>2.5299999999999998</v>
      </c>
      <c r="M40" s="1364">
        <v>1.82</v>
      </c>
      <c r="N40" s="1364">
        <v>1.62</v>
      </c>
      <c r="O40" s="1364">
        <v>2.3199999999999998</v>
      </c>
      <c r="P40" s="1364">
        <v>2.33</v>
      </c>
      <c r="Q40" s="1364">
        <v>2.1800000000000002</v>
      </c>
      <c r="R40" s="1364">
        <v>2.63</v>
      </c>
      <c r="S40" s="1365">
        <v>1.89</v>
      </c>
      <c r="T40" s="1365">
        <v>2</v>
      </c>
      <c r="U40" s="1365">
        <v>2.2200000000000002</v>
      </c>
      <c r="V40" s="1365">
        <v>2.29</v>
      </c>
      <c r="W40" s="1955">
        <v>1.78</v>
      </c>
    </row>
    <row r="41" spans="1:23">
      <c r="A41" s="5" t="s">
        <v>324</v>
      </c>
      <c r="B41" s="295"/>
      <c r="C41" s="295"/>
      <c r="D41" s="295"/>
      <c r="E41" s="295"/>
      <c r="F41" s="295"/>
      <c r="G41" s="295"/>
      <c r="H41" s="295"/>
      <c r="I41" s="295"/>
      <c r="J41" s="295"/>
      <c r="K41" s="295"/>
      <c r="L41" s="295"/>
      <c r="M41" s="295"/>
      <c r="N41" s="295"/>
      <c r="O41" s="295"/>
      <c r="P41" s="295"/>
      <c r="Q41" s="295"/>
      <c r="R41" s="295"/>
      <c r="S41" s="295"/>
      <c r="T41" s="295"/>
      <c r="U41" s="295"/>
      <c r="V41" s="295"/>
      <c r="W41" s="295"/>
    </row>
    <row r="42" spans="1:23" ht="12" customHeight="1">
      <c r="A42" s="3" t="s">
        <v>391</v>
      </c>
      <c r="B42" s="295"/>
      <c r="C42" s="295"/>
      <c r="D42" s="295"/>
      <c r="E42" s="295"/>
      <c r="F42" s="295"/>
      <c r="G42" s="295"/>
      <c r="H42" s="295"/>
      <c r="I42" s="295"/>
      <c r="J42" s="295"/>
      <c r="K42" s="295"/>
      <c r="L42" s="295"/>
      <c r="M42" s="295"/>
      <c r="N42" s="295"/>
      <c r="O42" s="295"/>
      <c r="P42" s="295"/>
      <c r="Q42" s="295"/>
      <c r="R42" s="295"/>
      <c r="S42" s="295"/>
      <c r="T42" s="295"/>
      <c r="U42" s="295"/>
      <c r="V42" s="295"/>
      <c r="W42" s="295"/>
    </row>
    <row r="43" spans="1:23" ht="12" customHeight="1">
      <c r="A43" s="3" t="s">
        <v>392</v>
      </c>
      <c r="B43" s="295"/>
      <c r="C43" s="295"/>
      <c r="D43" s="295"/>
      <c r="E43" s="295"/>
      <c r="F43" s="295"/>
      <c r="G43" s="295"/>
      <c r="H43" s="295"/>
      <c r="I43" s="295"/>
      <c r="J43" s="295"/>
      <c r="K43" s="295"/>
      <c r="L43" s="295"/>
      <c r="M43" s="295"/>
      <c r="N43" s="295"/>
      <c r="O43" s="295"/>
      <c r="P43" s="295"/>
      <c r="Q43" s="295"/>
      <c r="R43" s="295"/>
      <c r="S43" s="295"/>
      <c r="T43" s="295"/>
      <c r="U43" s="295"/>
      <c r="V43" s="295"/>
      <c r="W43" s="295"/>
    </row>
    <row r="44" spans="1:23" ht="12" customHeight="1">
      <c r="A44" s="3" t="s">
        <v>393</v>
      </c>
      <c r="B44" s="295"/>
      <c r="C44" s="295"/>
      <c r="D44" s="295"/>
      <c r="E44" s="295"/>
      <c r="F44" s="295"/>
      <c r="G44" s="295"/>
      <c r="H44" s="295"/>
      <c r="I44" s="295"/>
      <c r="J44" s="295"/>
      <c r="K44" s="295"/>
      <c r="L44" s="295"/>
      <c r="M44" s="295"/>
      <c r="N44" s="295"/>
      <c r="O44" s="295"/>
      <c r="P44" s="295"/>
      <c r="Q44" s="295"/>
      <c r="R44" s="295"/>
      <c r="S44" s="295"/>
      <c r="T44" s="295"/>
      <c r="U44" s="295"/>
      <c r="V44" s="295"/>
      <c r="W44" s="295"/>
    </row>
    <row r="45" spans="1:23" ht="12" customHeight="1">
      <c r="A45" s="294" t="s">
        <v>394</v>
      </c>
      <c r="B45" s="295"/>
      <c r="C45" s="295"/>
      <c r="D45" s="295"/>
      <c r="E45" s="295"/>
      <c r="F45" s="295"/>
      <c r="G45" s="295"/>
      <c r="H45" s="295"/>
      <c r="I45" s="295"/>
      <c r="J45" s="295"/>
      <c r="K45" s="295"/>
      <c r="L45" s="295"/>
      <c r="M45" s="295"/>
      <c r="N45" s="295"/>
      <c r="O45" s="295"/>
      <c r="P45" s="295"/>
      <c r="Q45" s="295"/>
      <c r="R45" s="295"/>
      <c r="S45" s="295"/>
      <c r="T45" s="295"/>
      <c r="U45" s="295"/>
      <c r="V45" s="295"/>
      <c r="W45" s="295"/>
    </row>
    <row r="46" spans="1:23" ht="12" customHeight="1">
      <c r="A46" s="294" t="s">
        <v>395</v>
      </c>
      <c r="B46" s="295"/>
      <c r="C46" s="295"/>
      <c r="D46" s="295"/>
      <c r="E46" s="295"/>
      <c r="F46" s="295"/>
      <c r="G46" s="295"/>
      <c r="H46" s="295"/>
      <c r="I46" s="295"/>
      <c r="J46" s="295"/>
      <c r="K46" s="295"/>
      <c r="L46" s="295"/>
      <c r="M46" s="295"/>
      <c r="N46" s="295"/>
      <c r="O46" s="295"/>
      <c r="P46" s="295"/>
      <c r="Q46" s="295"/>
      <c r="R46" s="295"/>
      <c r="S46" s="295"/>
      <c r="T46" s="295"/>
      <c r="U46" s="295"/>
      <c r="V46" s="295"/>
      <c r="W46" s="295"/>
    </row>
    <row r="47" spans="1:23">
      <c r="A47" s="294"/>
      <c r="B47" s="295"/>
      <c r="C47" s="295"/>
      <c r="D47" s="295"/>
      <c r="E47" s="295"/>
      <c r="F47" s="295"/>
      <c r="G47" s="295"/>
      <c r="H47" s="295"/>
      <c r="I47" s="295"/>
      <c r="J47" s="295"/>
      <c r="K47" s="295"/>
      <c r="L47" s="295"/>
      <c r="M47" s="295"/>
      <c r="N47" s="295"/>
      <c r="O47" s="295"/>
      <c r="P47" s="295"/>
      <c r="Q47" s="295"/>
      <c r="R47" s="295"/>
      <c r="S47" s="295"/>
      <c r="T47" s="295"/>
      <c r="U47" s="295"/>
      <c r="V47" s="295"/>
      <c r="W47" s="295"/>
    </row>
    <row r="48" spans="1:23">
      <c r="A48" s="816" t="s">
        <v>396</v>
      </c>
      <c r="B48" s="295"/>
      <c r="C48" s="295"/>
      <c r="D48" s="295"/>
      <c r="E48" s="295"/>
      <c r="F48" s="295"/>
      <c r="G48" s="295"/>
      <c r="H48" s="295"/>
      <c r="I48" s="295"/>
      <c r="J48" s="295"/>
      <c r="K48" s="295"/>
      <c r="L48" s="295"/>
      <c r="M48" s="295"/>
      <c r="N48" s="295"/>
      <c r="O48" s="295"/>
      <c r="P48" s="295"/>
      <c r="Q48" s="295"/>
      <c r="R48" s="295"/>
      <c r="S48" s="295"/>
      <c r="T48" s="295"/>
      <c r="U48" s="295"/>
      <c r="V48" s="295"/>
      <c r="W48" s="295"/>
    </row>
    <row r="49" spans="1:23">
      <c r="A49" s="16" t="s">
        <v>270</v>
      </c>
      <c r="B49" s="295"/>
      <c r="C49" s="295"/>
      <c r="D49" s="295"/>
      <c r="E49" s="295"/>
      <c r="F49" s="295"/>
      <c r="G49" s="295"/>
      <c r="H49" s="295"/>
      <c r="I49" s="295"/>
      <c r="J49" s="295"/>
      <c r="K49" s="295"/>
      <c r="L49" s="295"/>
      <c r="M49" s="295"/>
      <c r="N49" s="295"/>
      <c r="O49" s="295"/>
      <c r="P49" s="295"/>
      <c r="Q49" s="295"/>
      <c r="R49" s="295"/>
      <c r="S49" s="295"/>
      <c r="T49" s="295"/>
      <c r="U49" s="295"/>
      <c r="V49" s="295"/>
      <c r="W49" s="295"/>
    </row>
  </sheetData>
  <mergeCells count="1">
    <mergeCell ref="A1:W1"/>
  </mergeCells>
  <phoneticPr fontId="2"/>
  <hyperlinks>
    <hyperlink ref="A49" r:id="rId1" xr:uid="{5DC606F4-3AC5-4B07-B7A1-F3FC0FF08042}"/>
  </hyperlinks>
  <pageMargins left="0.3543307086614173" right="0.3543307086614173" top="0.78740157480314965" bottom="0.78740157480314965" header="0.31496062992125984" footer="0.31496062992125984"/>
  <pageSetup paperSize="9" scale="54" orientation="portrait" horizontalDpi="4294967292" verticalDpi="4294967292" r:id="rId2"/>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0B20A-F4F2-4990-9317-18570A64396B}">
  <dimension ref="A1:D48"/>
  <sheetViews>
    <sheetView showGridLines="0" zoomScaleNormal="100" zoomScaleSheetLayoutView="100" workbookViewId="0">
      <selection sqref="A1:D1"/>
    </sheetView>
  </sheetViews>
  <sheetFormatPr defaultColWidth="12.83203125" defaultRowHeight="15.5"/>
  <cols>
    <col min="1" max="1" width="41.83203125" style="35" customWidth="1"/>
    <col min="2" max="4" width="16.58203125" style="35" customWidth="1"/>
    <col min="5" max="16384" width="12.83203125" style="35"/>
  </cols>
  <sheetData>
    <row r="1" spans="1:4" ht="25">
      <c r="A1" s="2567" t="s">
        <v>397</v>
      </c>
      <c r="B1" s="2567"/>
      <c r="C1" s="2567"/>
      <c r="D1" s="2567"/>
    </row>
    <row r="2" spans="1:4" ht="17.25" customHeight="1">
      <c r="A2" s="36"/>
      <c r="B2" s="36"/>
      <c r="C2" s="36"/>
      <c r="D2" s="36"/>
    </row>
    <row r="3" spans="1:4" ht="17.25" customHeight="1">
      <c r="A3" s="1196" t="s">
        <v>1795</v>
      </c>
      <c r="B3" s="36"/>
      <c r="C3" s="36"/>
      <c r="D3" s="1101" t="s">
        <v>398</v>
      </c>
    </row>
    <row r="4" spans="1:4" ht="27" customHeight="1">
      <c r="A4" s="126" t="s">
        <v>399</v>
      </c>
      <c r="B4" s="1366" t="s">
        <v>400</v>
      </c>
      <c r="C4" s="1367" t="s">
        <v>401</v>
      </c>
      <c r="D4" s="272" t="s">
        <v>402</v>
      </c>
    </row>
    <row r="5" spans="1:4" ht="21" customHeight="1" thickBot="1">
      <c r="A5" s="903" t="s">
        <v>403</v>
      </c>
      <c r="B5" s="1956">
        <v>6.9</v>
      </c>
      <c r="C5" s="1957">
        <v>15.7</v>
      </c>
      <c r="D5" s="1958">
        <v>77.400000000000006</v>
      </c>
    </row>
    <row r="6" spans="1:4" ht="18" customHeight="1" thickTop="1">
      <c r="A6" s="1368" t="s">
        <v>355</v>
      </c>
      <c r="B6" s="1959">
        <v>20.399999999999999</v>
      </c>
      <c r="C6" s="1960">
        <v>8.8000000000000007</v>
      </c>
      <c r="D6" s="1961">
        <v>70.7</v>
      </c>
    </row>
    <row r="7" spans="1:4" ht="18" customHeight="1">
      <c r="A7" s="1369" t="s">
        <v>356</v>
      </c>
      <c r="B7" s="1962">
        <v>2.1</v>
      </c>
      <c r="C7" s="1963">
        <v>7.7</v>
      </c>
      <c r="D7" s="1418">
        <v>90.2</v>
      </c>
    </row>
    <row r="8" spans="1:4" ht="18" customHeight="1">
      <c r="A8" s="1369" t="s">
        <v>357</v>
      </c>
      <c r="B8" s="1962">
        <v>6.2</v>
      </c>
      <c r="C8" s="1963">
        <v>21.9</v>
      </c>
      <c r="D8" s="1418">
        <v>71.900000000000006</v>
      </c>
    </row>
    <row r="9" spans="1:4" ht="18" customHeight="1">
      <c r="A9" s="1369" t="s">
        <v>358</v>
      </c>
      <c r="B9" s="1962">
        <v>7.2</v>
      </c>
      <c r="C9" s="1963">
        <v>16.3</v>
      </c>
      <c r="D9" s="1418">
        <v>76.5</v>
      </c>
    </row>
    <row r="10" spans="1:4" ht="18" customHeight="1">
      <c r="A10" s="1369" t="s">
        <v>359</v>
      </c>
      <c r="B10" s="1962">
        <v>13.8</v>
      </c>
      <c r="C10" s="1963">
        <v>26.7</v>
      </c>
      <c r="D10" s="1418">
        <v>59.5</v>
      </c>
    </row>
    <row r="11" spans="1:4" ht="18" customHeight="1">
      <c r="A11" s="1369" t="s">
        <v>360</v>
      </c>
      <c r="B11" s="1962">
        <v>13.5</v>
      </c>
      <c r="C11" s="1963">
        <v>41.5</v>
      </c>
      <c r="D11" s="1418">
        <v>45</v>
      </c>
    </row>
    <row r="12" spans="1:4" ht="18" customHeight="1">
      <c r="A12" s="1369" t="s">
        <v>405</v>
      </c>
      <c r="B12" s="1962">
        <v>3.5</v>
      </c>
      <c r="C12" s="1963">
        <v>6.7</v>
      </c>
      <c r="D12" s="1418">
        <v>89.8</v>
      </c>
    </row>
    <row r="13" spans="1:4" ht="18" customHeight="1">
      <c r="A13" s="1369" t="s">
        <v>362</v>
      </c>
      <c r="B13" s="1962">
        <v>18.399999999999999</v>
      </c>
      <c r="C13" s="1963">
        <v>30.7</v>
      </c>
      <c r="D13" s="1418">
        <v>50.9</v>
      </c>
    </row>
    <row r="14" spans="1:4" ht="18" customHeight="1">
      <c r="A14" s="1369" t="s">
        <v>363</v>
      </c>
      <c r="B14" s="1962">
        <v>19.8</v>
      </c>
      <c r="C14" s="1963">
        <v>19.399999999999999</v>
      </c>
      <c r="D14" s="1418">
        <v>60.8</v>
      </c>
    </row>
    <row r="15" spans="1:4" ht="18" customHeight="1">
      <c r="A15" s="1370" t="s">
        <v>406</v>
      </c>
      <c r="B15" s="1962">
        <v>18.955622319311292</v>
      </c>
      <c r="C15" s="1963">
        <v>17.324395127710496</v>
      </c>
      <c r="D15" s="1418">
        <v>63.719982552978216</v>
      </c>
    </row>
    <row r="16" spans="1:4" ht="18" customHeight="1">
      <c r="A16" s="1369" t="s">
        <v>364</v>
      </c>
      <c r="B16" s="1962">
        <v>9.4</v>
      </c>
      <c r="C16" s="1963">
        <v>25.3</v>
      </c>
      <c r="D16" s="1418">
        <v>65.3</v>
      </c>
    </row>
    <row r="17" spans="1:4" ht="18" customHeight="1">
      <c r="A17" s="1369" t="s">
        <v>368</v>
      </c>
      <c r="B17" s="1962">
        <v>1.8</v>
      </c>
      <c r="C17" s="1963">
        <v>15.6</v>
      </c>
      <c r="D17" s="1418">
        <v>82.6</v>
      </c>
    </row>
    <row r="18" spans="1:4" ht="18" customHeight="1">
      <c r="A18" s="1369" t="s">
        <v>369</v>
      </c>
      <c r="B18" s="1962">
        <v>3.5</v>
      </c>
      <c r="C18" s="1963">
        <v>14.5</v>
      </c>
      <c r="D18" s="1418">
        <v>82.1</v>
      </c>
    </row>
    <row r="19" spans="1:4" ht="18" customHeight="1">
      <c r="A19" s="1369" t="s">
        <v>370</v>
      </c>
      <c r="B19" s="1962">
        <v>5.4</v>
      </c>
      <c r="C19" s="1963">
        <v>14.3</v>
      </c>
      <c r="D19" s="1418">
        <v>80.3</v>
      </c>
    </row>
    <row r="20" spans="1:4" ht="18" customHeight="1">
      <c r="A20" s="1369" t="s">
        <v>371</v>
      </c>
      <c r="B20" s="1962">
        <v>9.4</v>
      </c>
      <c r="C20" s="1963">
        <v>19.899999999999999</v>
      </c>
      <c r="D20" s="1418">
        <v>70.7</v>
      </c>
    </row>
    <row r="21" spans="1:4" ht="18" customHeight="1">
      <c r="A21" s="1369" t="s">
        <v>372</v>
      </c>
      <c r="B21" s="1962">
        <v>10.7</v>
      </c>
      <c r="C21" s="1963">
        <v>25.2</v>
      </c>
      <c r="D21" s="1418">
        <v>64.099999999999994</v>
      </c>
    </row>
    <row r="22" spans="1:4" ht="18" customHeight="1">
      <c r="A22" s="1369" t="s">
        <v>373</v>
      </c>
      <c r="B22" s="1962">
        <v>5.4</v>
      </c>
      <c r="C22" s="1963">
        <v>26.7</v>
      </c>
      <c r="D22" s="1418">
        <v>67.900000000000006</v>
      </c>
    </row>
    <row r="23" spans="1:4" ht="18" customHeight="1">
      <c r="A23" s="1369" t="s">
        <v>374</v>
      </c>
      <c r="B23" s="1962">
        <v>1.5</v>
      </c>
      <c r="C23" s="1963">
        <v>6</v>
      </c>
      <c r="D23" s="1418">
        <v>92.6</v>
      </c>
    </row>
    <row r="24" spans="1:4" ht="18" customHeight="1">
      <c r="A24" s="1369" t="s">
        <v>375</v>
      </c>
      <c r="B24" s="1962">
        <v>8.4</v>
      </c>
      <c r="C24" s="1963">
        <v>10.5</v>
      </c>
      <c r="D24" s="1418">
        <v>81.099999999999994</v>
      </c>
    </row>
    <row r="25" spans="1:4" ht="18" customHeight="1">
      <c r="A25" s="1369" t="s">
        <v>377</v>
      </c>
      <c r="B25" s="1962">
        <v>4.0999999999999996</v>
      </c>
      <c r="C25" s="1963">
        <v>13.4</v>
      </c>
      <c r="D25" s="1418">
        <v>82.5</v>
      </c>
    </row>
    <row r="26" spans="1:4" ht="18" customHeight="1">
      <c r="A26" s="1369" t="s">
        <v>378</v>
      </c>
      <c r="B26" s="1962">
        <v>8</v>
      </c>
      <c r="C26" s="1963">
        <v>9.1999999999999993</v>
      </c>
      <c r="D26" s="1418">
        <v>82.9</v>
      </c>
    </row>
    <row r="27" spans="1:4" ht="18" customHeight="1">
      <c r="A27" s="1369" t="s">
        <v>379</v>
      </c>
      <c r="B27" s="1962">
        <v>1.5</v>
      </c>
      <c r="C27" s="1963">
        <v>20</v>
      </c>
      <c r="D27" s="1418">
        <v>78.5</v>
      </c>
    </row>
    <row r="28" spans="1:4" ht="18" customHeight="1">
      <c r="A28" s="1369" t="s">
        <v>380</v>
      </c>
      <c r="B28" s="1962">
        <v>4</v>
      </c>
      <c r="C28" s="1963">
        <v>30.6</v>
      </c>
      <c r="D28" s="1418">
        <v>65.400000000000006</v>
      </c>
    </row>
    <row r="29" spans="1:4" ht="18" customHeight="1">
      <c r="A29" s="1369" t="s">
        <v>381</v>
      </c>
      <c r="B29" s="1962">
        <v>1.3</v>
      </c>
      <c r="C29" s="1963">
        <v>10.4</v>
      </c>
      <c r="D29" s="1418">
        <v>88.3</v>
      </c>
    </row>
    <row r="30" spans="1:4" ht="18" customHeight="1">
      <c r="A30" s="1369" t="s">
        <v>382</v>
      </c>
      <c r="B30" s="1962">
        <v>4.8</v>
      </c>
      <c r="C30" s="1963">
        <v>36.4</v>
      </c>
      <c r="D30" s="1418">
        <v>58.8</v>
      </c>
    </row>
    <row r="31" spans="1:4" ht="18" customHeight="1">
      <c r="A31" s="1369" t="s">
        <v>383</v>
      </c>
      <c r="B31" s="1962">
        <v>5</v>
      </c>
      <c r="C31" s="1963">
        <v>22.1</v>
      </c>
      <c r="D31" s="1418">
        <v>72.900000000000006</v>
      </c>
    </row>
    <row r="32" spans="1:4" ht="18" customHeight="1">
      <c r="A32" s="1369" t="s">
        <v>384</v>
      </c>
      <c r="B32" s="1962">
        <v>5.3</v>
      </c>
      <c r="C32" s="1963">
        <v>7.5</v>
      </c>
      <c r="D32" s="1418">
        <v>87.2</v>
      </c>
    </row>
    <row r="33" spans="1:4" ht="18" customHeight="1">
      <c r="A33" s="1369" t="s">
        <v>385</v>
      </c>
      <c r="B33" s="1962">
        <v>5.2</v>
      </c>
      <c r="C33" s="1963">
        <v>7.5</v>
      </c>
      <c r="D33" s="1418">
        <v>87.3</v>
      </c>
    </row>
    <row r="34" spans="1:4" ht="18" customHeight="1">
      <c r="A34" s="1369" t="s">
        <v>407</v>
      </c>
      <c r="B34" s="1962">
        <v>9.1</v>
      </c>
      <c r="C34" s="1963">
        <v>7.7</v>
      </c>
      <c r="D34" s="1418">
        <v>83.1</v>
      </c>
    </row>
    <row r="35" spans="1:4" ht="18" customHeight="1">
      <c r="A35" s="1369" t="s">
        <v>408</v>
      </c>
      <c r="B35" s="1962">
        <v>2.9</v>
      </c>
      <c r="C35" s="1963">
        <v>37.700000000000003</v>
      </c>
      <c r="D35" s="1418">
        <v>59.3</v>
      </c>
    </row>
    <row r="36" spans="1:4" ht="18" customHeight="1">
      <c r="A36" s="1371" t="s">
        <v>389</v>
      </c>
      <c r="B36" s="1964">
        <v>0.7</v>
      </c>
      <c r="C36" s="1965">
        <v>4.5</v>
      </c>
      <c r="D36" s="1966">
        <v>94.8</v>
      </c>
    </row>
    <row r="37" spans="1:4" ht="18" customHeight="1">
      <c r="A37" s="1372" t="s">
        <v>390</v>
      </c>
      <c r="B37" s="1967">
        <v>1</v>
      </c>
      <c r="C37" s="1968">
        <v>4.5999999999999996</v>
      </c>
      <c r="D37" s="1420">
        <v>94.4</v>
      </c>
    </row>
    <row r="38" spans="1:4" ht="12" customHeight="1">
      <c r="A38" s="3" t="s">
        <v>324</v>
      </c>
      <c r="B38" s="36"/>
      <c r="C38" s="36"/>
      <c r="D38" s="36"/>
    </row>
    <row r="39" spans="1:4" ht="15" customHeight="1">
      <c r="A39" s="2563" t="s">
        <v>409</v>
      </c>
      <c r="B39" s="2563"/>
      <c r="C39" s="2563"/>
      <c r="D39" s="2563"/>
    </row>
    <row r="40" spans="1:4" ht="15" customHeight="1">
      <c r="A40" s="2563" t="s">
        <v>410</v>
      </c>
      <c r="B40" s="2563"/>
      <c r="C40" s="2563"/>
      <c r="D40" s="2563"/>
    </row>
    <row r="41" spans="1:4" ht="15" customHeight="1">
      <c r="A41" s="2563" t="s">
        <v>411</v>
      </c>
      <c r="B41" s="2563"/>
      <c r="C41" s="2563"/>
      <c r="D41" s="2563"/>
    </row>
    <row r="42" spans="1:4" ht="15" customHeight="1">
      <c r="A42" s="2563" t="s">
        <v>412</v>
      </c>
      <c r="B42" s="2563"/>
      <c r="C42" s="2563"/>
      <c r="D42" s="2563"/>
    </row>
    <row r="43" spans="1:4" ht="15" customHeight="1">
      <c r="A43" s="51" t="s">
        <v>1821</v>
      </c>
      <c r="B43" s="36"/>
      <c r="C43" s="36"/>
      <c r="D43" s="36"/>
    </row>
    <row r="44" spans="1:4" ht="8.25" customHeight="1">
      <c r="A44" s="36"/>
      <c r="B44" s="36"/>
      <c r="C44" s="36"/>
      <c r="D44" s="36"/>
    </row>
    <row r="45" spans="1:4">
      <c r="A45" s="158" t="s">
        <v>80</v>
      </c>
      <c r="B45" s="31"/>
      <c r="C45" s="31"/>
      <c r="D45" s="31"/>
    </row>
    <row r="46" spans="1:4">
      <c r="A46" s="2594" t="s">
        <v>1747</v>
      </c>
      <c r="B46" s="2594"/>
      <c r="C46" s="2594"/>
      <c r="D46" s="2594"/>
    </row>
    <row r="47" spans="1:4" s="54" customFormat="1" ht="12.5">
      <c r="A47" s="2594" t="s">
        <v>270</v>
      </c>
      <c r="B47" s="2594"/>
      <c r="C47" s="2594"/>
      <c r="D47" s="2594"/>
    </row>
    <row r="48" spans="1:4">
      <c r="A48" s="54"/>
      <c r="B48" s="54"/>
      <c r="C48" s="54"/>
      <c r="D48" s="54"/>
    </row>
  </sheetData>
  <mergeCells count="7">
    <mergeCell ref="A47:D47"/>
    <mergeCell ref="A1:D1"/>
    <mergeCell ref="A39:D39"/>
    <mergeCell ref="A40:D40"/>
    <mergeCell ref="A41:D41"/>
    <mergeCell ref="A42:D42"/>
    <mergeCell ref="A46:D46"/>
  </mergeCells>
  <phoneticPr fontId="2"/>
  <hyperlinks>
    <hyperlink ref="A47" r:id="rId1" xr:uid="{CED8AE81-B4EB-4CF0-B107-7E591C8C0531}"/>
  </hyperlinks>
  <pageMargins left="0.3543307086614173" right="0.3543307086614173" top="0.78740157480314965" bottom="0.78740157480314965" header="0.31496062992125984" footer="0.31496062992125984"/>
  <pageSetup paperSize="9" scale="89" orientation="portrait" r:id="rId2"/>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541C6-D988-469E-849B-23E1D87A1200}">
  <dimension ref="A1:K72"/>
  <sheetViews>
    <sheetView zoomScaleNormal="100" zoomScaleSheetLayoutView="100" workbookViewId="0">
      <selection sqref="A1:K1"/>
    </sheetView>
  </sheetViews>
  <sheetFormatPr defaultColWidth="12.83203125" defaultRowHeight="15.5"/>
  <cols>
    <col min="1" max="1" width="11.83203125" style="1389" customWidth="1"/>
    <col min="2" max="2" width="5.25" style="35" customWidth="1"/>
    <col min="3" max="3" width="9.5" style="35" customWidth="1"/>
    <col min="4" max="9" width="8" style="35" customWidth="1"/>
    <col min="10" max="10" width="10.75" style="35" customWidth="1"/>
    <col min="11" max="11" width="8.5" style="35" customWidth="1"/>
    <col min="12" max="16" width="9.58203125" style="35" customWidth="1"/>
    <col min="17" max="16384" width="12.83203125" style="35"/>
  </cols>
  <sheetData>
    <row r="1" spans="1:11" ht="25">
      <c r="A1" s="2595" t="s">
        <v>413</v>
      </c>
      <c r="B1" s="2595"/>
      <c r="C1" s="2595"/>
      <c r="D1" s="2595"/>
      <c r="E1" s="2595"/>
      <c r="F1" s="2595"/>
      <c r="G1" s="2595"/>
      <c r="H1" s="2595"/>
      <c r="I1" s="2595"/>
      <c r="J1" s="2595"/>
      <c r="K1" s="2595"/>
    </row>
    <row r="2" spans="1:11" ht="17.25" customHeight="1">
      <c r="A2" s="1148"/>
      <c r="B2" s="36"/>
      <c r="C2" s="36"/>
      <c r="D2" s="36"/>
      <c r="E2" s="36"/>
      <c r="F2" s="36"/>
      <c r="G2" s="36"/>
      <c r="H2" s="36"/>
      <c r="I2" s="36"/>
      <c r="J2" s="36"/>
      <c r="K2" s="36"/>
    </row>
    <row r="3" spans="1:11" ht="10.5" customHeight="1">
      <c r="A3" s="1373"/>
      <c r="B3" s="36"/>
      <c r="C3" s="36"/>
      <c r="D3" s="36"/>
      <c r="E3" s="36"/>
      <c r="F3" s="36"/>
      <c r="G3" s="36"/>
      <c r="H3" s="36"/>
      <c r="I3" s="36"/>
      <c r="J3" s="36"/>
      <c r="K3" s="666"/>
    </row>
    <row r="4" spans="1:11" ht="30.75" customHeight="1">
      <c r="A4" s="1374"/>
      <c r="B4" s="1375" t="s">
        <v>414</v>
      </c>
      <c r="C4" s="412" t="s">
        <v>415</v>
      </c>
      <c r="D4" s="412" t="s">
        <v>416</v>
      </c>
      <c r="E4" s="412" t="s">
        <v>417</v>
      </c>
      <c r="F4" s="412" t="s">
        <v>418</v>
      </c>
      <c r="G4" s="412" t="s">
        <v>419</v>
      </c>
      <c r="H4" s="412" t="s">
        <v>420</v>
      </c>
      <c r="I4" s="412" t="s">
        <v>421</v>
      </c>
      <c r="J4" s="1376" t="s">
        <v>422</v>
      </c>
      <c r="K4" s="412" t="s">
        <v>236</v>
      </c>
    </row>
    <row r="5" spans="1:11" ht="12" customHeight="1">
      <c r="A5" s="1377" t="s">
        <v>298</v>
      </c>
      <c r="B5" s="1485">
        <v>2004</v>
      </c>
      <c r="C5" s="1486">
        <v>9585.7000000000007</v>
      </c>
      <c r="D5" s="1486">
        <v>2473.3000000000002</v>
      </c>
      <c r="E5" s="1486">
        <v>3770.4</v>
      </c>
      <c r="F5" s="1486">
        <v>9682.1</v>
      </c>
      <c r="G5" s="1486">
        <v>3415.3</v>
      </c>
      <c r="H5" s="1486">
        <v>4902.8999999999996</v>
      </c>
      <c r="I5" s="1486">
        <v>33829.699999999997</v>
      </c>
      <c r="J5" s="1486">
        <v>3188.4</v>
      </c>
      <c r="K5" s="1486">
        <v>37018.1</v>
      </c>
    </row>
    <row r="6" spans="1:11" ht="12" customHeight="1">
      <c r="A6" s="1378" t="s">
        <v>423</v>
      </c>
      <c r="B6" s="1487">
        <v>2005</v>
      </c>
      <c r="C6" s="1488">
        <v>10258.1</v>
      </c>
      <c r="D6" s="1488">
        <v>2318.9</v>
      </c>
      <c r="E6" s="1488">
        <v>4670.8999999999996</v>
      </c>
      <c r="F6" s="1488">
        <v>10176.4</v>
      </c>
      <c r="G6" s="1488">
        <v>2750</v>
      </c>
      <c r="H6" s="1488">
        <v>5284.2</v>
      </c>
      <c r="I6" s="1488">
        <v>35458.5</v>
      </c>
      <c r="J6" s="1488">
        <v>4399.3999999999996</v>
      </c>
      <c r="K6" s="1488">
        <v>39857.9</v>
      </c>
    </row>
    <row r="7" spans="1:11" ht="12" customHeight="1">
      <c r="A7" s="1381"/>
      <c r="B7" s="1487">
        <v>2006</v>
      </c>
      <c r="C7" s="1488">
        <v>11816.1</v>
      </c>
      <c r="D7" s="1488">
        <v>2902.7</v>
      </c>
      <c r="E7" s="1488">
        <v>5687.4</v>
      </c>
      <c r="F7" s="1488">
        <v>12187.3</v>
      </c>
      <c r="G7" s="1488">
        <v>2649.3</v>
      </c>
      <c r="H7" s="1488">
        <v>5584.6</v>
      </c>
      <c r="I7" s="1488">
        <v>40827.4</v>
      </c>
      <c r="J7" s="1488">
        <v>2611.6</v>
      </c>
      <c r="K7" s="1488">
        <v>43439</v>
      </c>
    </row>
    <row r="8" spans="1:11" ht="12" customHeight="1">
      <c r="A8" s="1381"/>
      <c r="B8" s="1487">
        <v>2007</v>
      </c>
      <c r="C8" s="1488">
        <v>13087.4</v>
      </c>
      <c r="D8" s="1488">
        <v>3547.7</v>
      </c>
      <c r="E8" s="1488">
        <v>6251</v>
      </c>
      <c r="F8" s="1488">
        <v>13664.7</v>
      </c>
      <c r="G8" s="1488">
        <v>2413.8000000000002</v>
      </c>
      <c r="H8" s="1488">
        <v>6439.9</v>
      </c>
      <c r="I8" s="1488">
        <v>45404.5</v>
      </c>
      <c r="J8" s="1488">
        <v>2498.6</v>
      </c>
      <c r="K8" s="1488">
        <v>47903.1</v>
      </c>
    </row>
    <row r="9" spans="1:11" ht="12" customHeight="1">
      <c r="A9" s="1381"/>
      <c r="B9" s="1487">
        <v>2008</v>
      </c>
      <c r="C9" s="1488">
        <v>12795.6</v>
      </c>
      <c r="D9" s="1488">
        <v>3889.6</v>
      </c>
      <c r="E9" s="1488">
        <v>6089.7</v>
      </c>
      <c r="F9" s="1488">
        <v>15407.4</v>
      </c>
      <c r="G9" s="1488">
        <v>2225.8000000000002</v>
      </c>
      <c r="H9" s="1488">
        <v>6835.8</v>
      </c>
      <c r="I9" s="1488">
        <v>47244</v>
      </c>
      <c r="J9" s="1488">
        <v>139.1</v>
      </c>
      <c r="K9" s="1488">
        <v>47383.1</v>
      </c>
    </row>
    <row r="10" spans="1:11" ht="12" customHeight="1">
      <c r="A10" s="1381"/>
      <c r="B10" s="1487">
        <v>2009</v>
      </c>
      <c r="C10" s="1488">
        <v>11717.4</v>
      </c>
      <c r="D10" s="1488">
        <v>3752.9</v>
      </c>
      <c r="E10" s="1488">
        <v>7123.7</v>
      </c>
      <c r="F10" s="1488">
        <v>16300.1</v>
      </c>
      <c r="G10" s="1488">
        <v>2046.9</v>
      </c>
      <c r="H10" s="1488">
        <v>5302.7</v>
      </c>
      <c r="I10" s="1488">
        <v>46243.8</v>
      </c>
      <c r="J10" s="1488">
        <v>197.8</v>
      </c>
      <c r="K10" s="1488">
        <v>46441.599999999999</v>
      </c>
    </row>
    <row r="11" spans="1:11" ht="12" customHeight="1">
      <c r="A11" s="1381"/>
      <c r="B11" s="1487">
        <v>2010</v>
      </c>
      <c r="C11" s="1488">
        <v>12578.2</v>
      </c>
      <c r="D11" s="1488">
        <v>4130.3</v>
      </c>
      <c r="E11" s="1488">
        <v>6483.3</v>
      </c>
      <c r="F11" s="1488">
        <v>18598.099999999999</v>
      </c>
      <c r="G11" s="1488">
        <v>3108.3</v>
      </c>
      <c r="H11" s="1488">
        <v>4839</v>
      </c>
      <c r="I11" s="1488">
        <v>49737.2</v>
      </c>
      <c r="J11" s="1488">
        <v>972.6</v>
      </c>
      <c r="K11" s="1488">
        <v>50709.8</v>
      </c>
    </row>
    <row r="12" spans="1:11" ht="12" customHeight="1">
      <c r="A12" s="1381"/>
      <c r="B12" s="1487">
        <v>2011</v>
      </c>
      <c r="C12" s="1488">
        <v>10466.299999999999</v>
      </c>
      <c r="D12" s="1488">
        <v>4211</v>
      </c>
      <c r="E12" s="1488">
        <v>6096.4</v>
      </c>
      <c r="F12" s="1488">
        <v>17392.900000000001</v>
      </c>
      <c r="G12" s="1488">
        <v>4033.4</v>
      </c>
      <c r="H12" s="1488">
        <v>4760.8999999999996</v>
      </c>
      <c r="I12" s="1488">
        <v>46961</v>
      </c>
      <c r="J12" s="1488">
        <v>1684</v>
      </c>
      <c r="K12" s="1488">
        <v>48645</v>
      </c>
    </row>
    <row r="13" spans="1:11" ht="12" customHeight="1">
      <c r="A13" s="1381"/>
      <c r="B13" s="1487">
        <v>2012</v>
      </c>
      <c r="C13" s="1488">
        <v>11816.3</v>
      </c>
      <c r="D13" s="1488">
        <v>3823.3</v>
      </c>
      <c r="E13" s="1488">
        <v>5756.2</v>
      </c>
      <c r="F13" s="1488">
        <v>15926.8</v>
      </c>
      <c r="G13" s="1488">
        <v>3834.6</v>
      </c>
      <c r="H13" s="1488">
        <v>6776.5</v>
      </c>
      <c r="I13" s="1488">
        <v>47933.8</v>
      </c>
      <c r="J13" s="1488">
        <v>1653.8</v>
      </c>
      <c r="K13" s="1488">
        <v>49587.6</v>
      </c>
    </row>
    <row r="14" spans="1:11" ht="12" customHeight="1">
      <c r="A14" s="1381"/>
      <c r="B14" s="1487">
        <v>2013</v>
      </c>
      <c r="C14" s="1488">
        <v>10717.8</v>
      </c>
      <c r="D14" s="1488">
        <v>3666.9</v>
      </c>
      <c r="E14" s="1488">
        <v>5351.3</v>
      </c>
      <c r="F14" s="1488">
        <v>15239.2</v>
      </c>
      <c r="G14" s="1488">
        <v>5395.4</v>
      </c>
      <c r="H14" s="1488">
        <v>7574.2</v>
      </c>
      <c r="I14" s="1488">
        <v>47944.800000000003</v>
      </c>
      <c r="J14" s="1488">
        <v>3668.7</v>
      </c>
      <c r="K14" s="1488">
        <v>51613.599999999999</v>
      </c>
    </row>
    <row r="15" spans="1:11" ht="12" customHeight="1">
      <c r="A15" s="1381"/>
      <c r="B15" s="1487">
        <v>2014</v>
      </c>
      <c r="C15" s="1488">
        <v>11272.7</v>
      </c>
      <c r="D15" s="1488">
        <v>4722</v>
      </c>
      <c r="E15" s="1488">
        <v>5697.8</v>
      </c>
      <c r="F15" s="1488">
        <v>15264.4</v>
      </c>
      <c r="G15" s="1488">
        <v>2717.7</v>
      </c>
      <c r="H15" s="1488">
        <v>8827</v>
      </c>
      <c r="I15" s="1488">
        <v>48501.599999999999</v>
      </c>
      <c r="J15" s="1488">
        <v>4751.5</v>
      </c>
      <c r="K15" s="1488">
        <v>53253.2</v>
      </c>
    </row>
    <row r="16" spans="1:11" ht="12" customHeight="1">
      <c r="A16" s="1381"/>
      <c r="B16" s="1487">
        <v>2015</v>
      </c>
      <c r="C16" s="1488" t="s">
        <v>27</v>
      </c>
      <c r="D16" s="1488" t="s">
        <v>27</v>
      </c>
      <c r="E16" s="1488" t="s">
        <v>27</v>
      </c>
      <c r="F16" s="1488" t="s">
        <v>27</v>
      </c>
      <c r="G16" s="1488" t="s">
        <v>27</v>
      </c>
      <c r="H16" s="1488" t="s">
        <v>27</v>
      </c>
      <c r="I16" s="1488" t="s">
        <v>27</v>
      </c>
      <c r="J16" s="1488" t="s">
        <v>27</v>
      </c>
      <c r="K16" s="1488" t="s">
        <v>27</v>
      </c>
    </row>
    <row r="17" spans="1:11" ht="12" customHeight="1">
      <c r="A17" s="1381"/>
      <c r="B17" s="1487">
        <v>2016</v>
      </c>
      <c r="C17" s="1488">
        <v>11292.6</v>
      </c>
      <c r="D17" s="1488">
        <v>6054.8</v>
      </c>
      <c r="E17" s="1488">
        <v>7426.1</v>
      </c>
      <c r="F17" s="1488">
        <v>18327.3</v>
      </c>
      <c r="G17" s="1488">
        <v>2413.8000000000002</v>
      </c>
      <c r="H17" s="1488">
        <v>7466.1</v>
      </c>
      <c r="I17" s="1488">
        <v>52980.700000000004</v>
      </c>
      <c r="J17" s="1488">
        <v>12557.6</v>
      </c>
      <c r="K17" s="1488">
        <v>65583.3</v>
      </c>
    </row>
    <row r="18" spans="1:11" ht="12" customHeight="1">
      <c r="A18" s="1381"/>
      <c r="B18" s="1487">
        <v>2017</v>
      </c>
      <c r="C18" s="1488">
        <v>11168.7</v>
      </c>
      <c r="D18" s="1488">
        <v>6201</v>
      </c>
      <c r="E18" s="1488">
        <v>8277.4</v>
      </c>
      <c r="F18" s="1488">
        <v>21377</v>
      </c>
      <c r="G18" s="1488">
        <v>2788.7</v>
      </c>
      <c r="H18" s="1488">
        <v>8152.9</v>
      </c>
      <c r="I18" s="1488">
        <v>57965.7</v>
      </c>
      <c r="J18" s="1488">
        <v>13433.8</v>
      </c>
      <c r="K18" s="1488">
        <v>71399.399999999994</v>
      </c>
    </row>
    <row r="19" spans="1:11" ht="12" customHeight="1">
      <c r="A19" s="1381"/>
      <c r="B19" s="1487">
        <v>2018</v>
      </c>
      <c r="C19" s="1488">
        <v>13069</v>
      </c>
      <c r="D19" s="1488">
        <v>7749.4</v>
      </c>
      <c r="E19" s="1488">
        <v>8436</v>
      </c>
      <c r="F19" s="1488">
        <v>23033.200000000001</v>
      </c>
      <c r="G19" s="1488">
        <v>2647.6</v>
      </c>
      <c r="H19" s="1488">
        <v>9230.2000000000007</v>
      </c>
      <c r="I19" s="1488">
        <v>64165.400000000009</v>
      </c>
      <c r="J19" s="1488">
        <v>15437.4</v>
      </c>
      <c r="K19" s="1488">
        <v>79602.8</v>
      </c>
    </row>
    <row r="20" spans="1:11" ht="12" customHeight="1">
      <c r="A20" s="1381"/>
      <c r="B20" s="1489">
        <v>2019</v>
      </c>
      <c r="C20" s="1490">
        <v>13034.3</v>
      </c>
      <c r="D20" s="1490">
        <v>7260.8</v>
      </c>
      <c r="E20" s="1490">
        <v>8045.7</v>
      </c>
      <c r="F20" s="1490">
        <v>23979.8</v>
      </c>
      <c r="G20" s="1490">
        <v>3538.8</v>
      </c>
      <c r="H20" s="1490">
        <v>9321.1</v>
      </c>
      <c r="I20" s="1490">
        <v>65180.5</v>
      </c>
      <c r="J20" s="1490">
        <v>17775.7</v>
      </c>
      <c r="K20" s="1490">
        <v>82956.3</v>
      </c>
    </row>
    <row r="21" spans="1:11" ht="12" customHeight="1">
      <c r="A21" s="1381"/>
      <c r="B21" s="1489">
        <v>2020</v>
      </c>
      <c r="C21" s="1490">
        <v>13604</v>
      </c>
      <c r="D21" s="1490">
        <v>6968.3</v>
      </c>
      <c r="E21" s="1490">
        <v>8429.4</v>
      </c>
      <c r="F21" s="1490">
        <v>24773.1</v>
      </c>
      <c r="G21" s="1490">
        <v>3932.5</v>
      </c>
      <c r="H21" s="1490">
        <v>10512.4</v>
      </c>
      <c r="I21" s="1490">
        <v>68219.7</v>
      </c>
      <c r="J21" s="1490">
        <v>22906.6</v>
      </c>
      <c r="K21" s="1490">
        <v>91126.3</v>
      </c>
    </row>
    <row r="22" spans="1:11" ht="12" customHeight="1">
      <c r="A22" s="1381"/>
      <c r="B22" s="1489">
        <v>2021</v>
      </c>
      <c r="C22" s="1490">
        <v>15079</v>
      </c>
      <c r="D22" s="1490">
        <v>9234.9</v>
      </c>
      <c r="E22" s="1490">
        <v>11760.5</v>
      </c>
      <c r="F22" s="1490">
        <v>29401</v>
      </c>
      <c r="G22" s="1490">
        <v>4963.5</v>
      </c>
      <c r="H22" s="1490">
        <v>13200.9</v>
      </c>
      <c r="I22" s="1490">
        <v>83639.799999999988</v>
      </c>
      <c r="J22" s="1490">
        <v>18648.7</v>
      </c>
      <c r="K22" s="1490">
        <v>102288.4</v>
      </c>
    </row>
    <row r="23" spans="1:11" ht="12" customHeight="1">
      <c r="A23" s="1381"/>
      <c r="B23" s="1489">
        <v>2022</v>
      </c>
      <c r="C23" s="1490">
        <v>16030.1</v>
      </c>
      <c r="D23" s="1490">
        <v>8531.5</v>
      </c>
      <c r="E23" s="1490">
        <v>11197.7</v>
      </c>
      <c r="F23" s="1490">
        <v>29050.3</v>
      </c>
      <c r="G23" s="1490">
        <v>4290.8999999999996</v>
      </c>
      <c r="H23" s="1490">
        <v>11597.6</v>
      </c>
      <c r="I23" s="1490">
        <v>80698.100000000006</v>
      </c>
      <c r="J23" s="1490">
        <v>20147</v>
      </c>
      <c r="K23" s="1490">
        <v>100845.2</v>
      </c>
    </row>
    <row r="24" spans="1:11" ht="12" customHeight="1">
      <c r="A24" s="906"/>
      <c r="B24" s="1969">
        <v>2023</v>
      </c>
      <c r="C24" s="1970">
        <v>15162.3</v>
      </c>
      <c r="D24" s="1970">
        <v>7242.3</v>
      </c>
      <c r="E24" s="1970">
        <v>9144.6</v>
      </c>
      <c r="F24" s="1970">
        <v>25757</v>
      </c>
      <c r="G24" s="1970">
        <v>2082.4</v>
      </c>
      <c r="H24" s="1970">
        <v>7697.3</v>
      </c>
      <c r="I24" s="1970">
        <v>67085.899999999994</v>
      </c>
      <c r="J24" s="1970">
        <v>28934.7</v>
      </c>
      <c r="K24" s="1970">
        <v>96020.6</v>
      </c>
    </row>
    <row r="25" spans="1:11" ht="12" customHeight="1">
      <c r="A25" s="1377" t="s">
        <v>424</v>
      </c>
      <c r="B25" s="1383">
        <v>2004</v>
      </c>
      <c r="C25" s="1384">
        <v>28.3</v>
      </c>
      <c r="D25" s="1384">
        <v>7.3</v>
      </c>
      <c r="E25" s="1384">
        <v>11.1</v>
      </c>
      <c r="F25" s="1384">
        <v>28.6</v>
      </c>
      <c r="G25" s="1384">
        <v>10.1</v>
      </c>
      <c r="H25" s="1384">
        <v>14.5</v>
      </c>
      <c r="I25" s="1384">
        <v>100</v>
      </c>
      <c r="J25" s="2596"/>
      <c r="K25" s="2599"/>
    </row>
    <row r="26" spans="1:11" ht="12" customHeight="1">
      <c r="A26" s="1378" t="s">
        <v>335</v>
      </c>
      <c r="B26" s="1379">
        <v>2005</v>
      </c>
      <c r="C26" s="190">
        <v>28.9</v>
      </c>
      <c r="D26" s="190">
        <v>6.5</v>
      </c>
      <c r="E26" s="190">
        <v>13.2</v>
      </c>
      <c r="F26" s="190">
        <v>28.7</v>
      </c>
      <c r="G26" s="190">
        <v>7.8</v>
      </c>
      <c r="H26" s="190">
        <v>14.9</v>
      </c>
      <c r="I26" s="190">
        <v>100</v>
      </c>
      <c r="J26" s="2597"/>
      <c r="K26" s="2600"/>
    </row>
    <row r="27" spans="1:11" ht="12" customHeight="1">
      <c r="A27" s="1381"/>
      <c r="B27" s="1379">
        <v>2006</v>
      </c>
      <c r="C27" s="190">
        <v>28.9</v>
      </c>
      <c r="D27" s="190">
        <v>7.1</v>
      </c>
      <c r="E27" s="190">
        <v>13.9</v>
      </c>
      <c r="F27" s="190">
        <v>29.9</v>
      </c>
      <c r="G27" s="190">
        <v>6.5</v>
      </c>
      <c r="H27" s="190">
        <v>13.7</v>
      </c>
      <c r="I27" s="190">
        <v>100</v>
      </c>
      <c r="J27" s="2597"/>
      <c r="K27" s="2600"/>
    </row>
    <row r="28" spans="1:11" ht="12" customHeight="1">
      <c r="A28" s="1381"/>
      <c r="B28" s="1379">
        <v>2007</v>
      </c>
      <c r="C28" s="190">
        <v>28.8</v>
      </c>
      <c r="D28" s="190">
        <v>7.8</v>
      </c>
      <c r="E28" s="190">
        <v>13.8</v>
      </c>
      <c r="F28" s="190">
        <v>30.1</v>
      </c>
      <c r="G28" s="190">
        <v>5.3</v>
      </c>
      <c r="H28" s="190">
        <v>14.2</v>
      </c>
      <c r="I28" s="190">
        <v>100</v>
      </c>
      <c r="J28" s="2597"/>
      <c r="K28" s="2600"/>
    </row>
    <row r="29" spans="1:11" ht="12" customHeight="1">
      <c r="A29" s="1381"/>
      <c r="B29" s="1379">
        <v>2008</v>
      </c>
      <c r="C29" s="190">
        <v>27.1</v>
      </c>
      <c r="D29" s="190">
        <v>8.1999999999999993</v>
      </c>
      <c r="E29" s="190">
        <v>12.9</v>
      </c>
      <c r="F29" s="190">
        <v>32.6</v>
      </c>
      <c r="G29" s="190">
        <v>4.7</v>
      </c>
      <c r="H29" s="190">
        <v>14.5</v>
      </c>
      <c r="I29" s="190">
        <v>100</v>
      </c>
      <c r="J29" s="2597"/>
      <c r="K29" s="2600"/>
    </row>
    <row r="30" spans="1:11" ht="12" customHeight="1">
      <c r="A30" s="1381"/>
      <c r="B30" s="1379">
        <v>2009</v>
      </c>
      <c r="C30" s="190">
        <v>25.3</v>
      </c>
      <c r="D30" s="190">
        <v>8.1</v>
      </c>
      <c r="E30" s="190">
        <v>15.4</v>
      </c>
      <c r="F30" s="190">
        <v>35.200000000000003</v>
      </c>
      <c r="G30" s="190">
        <v>4.4000000000000004</v>
      </c>
      <c r="H30" s="190">
        <v>11.5</v>
      </c>
      <c r="I30" s="190">
        <v>100</v>
      </c>
      <c r="J30" s="2597"/>
      <c r="K30" s="2600"/>
    </row>
    <row r="31" spans="1:11" ht="12" customHeight="1">
      <c r="A31" s="1381"/>
      <c r="B31" s="1379">
        <v>2010</v>
      </c>
      <c r="C31" s="190">
        <v>25.3</v>
      </c>
      <c r="D31" s="190">
        <v>8.3000000000000007</v>
      </c>
      <c r="E31" s="190">
        <v>13</v>
      </c>
      <c r="F31" s="190">
        <v>37.4</v>
      </c>
      <c r="G31" s="190">
        <v>6.2</v>
      </c>
      <c r="H31" s="190">
        <v>9.6999999999999993</v>
      </c>
      <c r="I31" s="190">
        <v>100</v>
      </c>
      <c r="J31" s="2597"/>
      <c r="K31" s="2600"/>
    </row>
    <row r="32" spans="1:11" ht="12" customHeight="1">
      <c r="A32" s="1381"/>
      <c r="B32" s="1379">
        <v>2011</v>
      </c>
      <c r="C32" s="190">
        <v>22.3</v>
      </c>
      <c r="D32" s="190">
        <v>9</v>
      </c>
      <c r="E32" s="190">
        <v>13</v>
      </c>
      <c r="F32" s="190">
        <v>37</v>
      </c>
      <c r="G32" s="190">
        <v>8.6</v>
      </c>
      <c r="H32" s="190">
        <v>10.1</v>
      </c>
      <c r="I32" s="190">
        <v>100</v>
      </c>
      <c r="J32" s="2597"/>
      <c r="K32" s="2600"/>
    </row>
    <row r="33" spans="1:11" ht="12" customHeight="1">
      <c r="A33" s="1381"/>
      <c r="B33" s="1379">
        <v>2012</v>
      </c>
      <c r="C33" s="190">
        <v>24.7</v>
      </c>
      <c r="D33" s="190">
        <v>8</v>
      </c>
      <c r="E33" s="190">
        <v>12</v>
      </c>
      <c r="F33" s="190">
        <v>33.200000000000003</v>
      </c>
      <c r="G33" s="190">
        <v>8</v>
      </c>
      <c r="H33" s="190">
        <v>14.1</v>
      </c>
      <c r="I33" s="190">
        <v>100</v>
      </c>
      <c r="J33" s="2597"/>
      <c r="K33" s="2600"/>
    </row>
    <row r="34" spans="1:11" ht="12" customHeight="1">
      <c r="A34" s="1381"/>
      <c r="B34" s="1379">
        <v>2013</v>
      </c>
      <c r="C34" s="190">
        <v>22.4</v>
      </c>
      <c r="D34" s="190">
        <v>7.6</v>
      </c>
      <c r="E34" s="190">
        <v>11.2</v>
      </c>
      <c r="F34" s="190">
        <v>31.8</v>
      </c>
      <c r="G34" s="190">
        <v>11.3</v>
      </c>
      <c r="H34" s="190">
        <v>15.8</v>
      </c>
      <c r="I34" s="190">
        <v>100</v>
      </c>
      <c r="J34" s="2597"/>
      <c r="K34" s="2600"/>
    </row>
    <row r="35" spans="1:11" ht="12" customHeight="1">
      <c r="A35" s="1381"/>
      <c r="B35" s="1379">
        <v>2014</v>
      </c>
      <c r="C35" s="190">
        <v>23.5</v>
      </c>
      <c r="D35" s="190">
        <v>9.8000000000000007</v>
      </c>
      <c r="E35" s="190">
        <v>11.9</v>
      </c>
      <c r="F35" s="190">
        <v>31.8</v>
      </c>
      <c r="G35" s="190">
        <v>5.7</v>
      </c>
      <c r="H35" s="190">
        <v>18.399999999999999</v>
      </c>
      <c r="I35" s="190">
        <v>100</v>
      </c>
      <c r="J35" s="2597"/>
      <c r="K35" s="2600"/>
    </row>
    <row r="36" spans="1:11" ht="12" customHeight="1">
      <c r="A36" s="1381"/>
      <c r="B36" s="1379">
        <v>2015</v>
      </c>
      <c r="C36" s="190" t="s">
        <v>27</v>
      </c>
      <c r="D36" s="190" t="s">
        <v>27</v>
      </c>
      <c r="E36" s="190" t="s">
        <v>27</v>
      </c>
      <c r="F36" s="190" t="s">
        <v>27</v>
      </c>
      <c r="G36" s="190" t="s">
        <v>27</v>
      </c>
      <c r="H36" s="190" t="s">
        <v>27</v>
      </c>
      <c r="I36" s="190" t="s">
        <v>27</v>
      </c>
      <c r="J36" s="2597"/>
      <c r="K36" s="2600"/>
    </row>
    <row r="37" spans="1:11" ht="12" customHeight="1">
      <c r="A37" s="1381"/>
      <c r="B37" s="1379">
        <v>2016</v>
      </c>
      <c r="C37" s="190">
        <v>21.314554167838477</v>
      </c>
      <c r="D37" s="190">
        <v>11.428312574201547</v>
      </c>
      <c r="E37" s="190">
        <v>14.016613597026842</v>
      </c>
      <c r="F37" s="190">
        <v>34.592408178827377</v>
      </c>
      <c r="G37" s="190">
        <v>4.5559986938639918</v>
      </c>
      <c r="H37" s="190">
        <v>14.092112788241757</v>
      </c>
      <c r="I37" s="190">
        <v>100</v>
      </c>
      <c r="J37" s="2597"/>
      <c r="K37" s="2600"/>
    </row>
    <row r="38" spans="1:11" ht="12" customHeight="1">
      <c r="A38" s="1381"/>
      <c r="B38" s="1379">
        <v>2017</v>
      </c>
      <c r="C38" s="1380">
        <v>19.267773873169823</v>
      </c>
      <c r="D38" s="1380">
        <v>10.697705712171164</v>
      </c>
      <c r="E38" s="1380">
        <v>14.279824102874631</v>
      </c>
      <c r="F38" s="1380">
        <v>36.878705855359293</v>
      </c>
      <c r="G38" s="1380">
        <v>4.8109485437077444</v>
      </c>
      <c r="H38" s="1380">
        <v>14.06504191271735</v>
      </c>
      <c r="I38" s="1380">
        <v>100</v>
      </c>
      <c r="J38" s="2597"/>
      <c r="K38" s="2600"/>
    </row>
    <row r="39" spans="1:11" ht="12" customHeight="1">
      <c r="A39" s="1381"/>
      <c r="B39" s="1379">
        <v>2018</v>
      </c>
      <c r="C39" s="190">
        <v>20.367674790463393</v>
      </c>
      <c r="D39" s="190">
        <v>12.077225420553754</v>
      </c>
      <c r="E39" s="190">
        <v>13.147272517587359</v>
      </c>
      <c r="F39" s="190">
        <v>35.896604712196911</v>
      </c>
      <c r="G39" s="190">
        <v>4.1262113226131207</v>
      </c>
      <c r="H39" s="190">
        <v>14.385011236585449</v>
      </c>
      <c r="I39" s="190">
        <v>100</v>
      </c>
      <c r="J39" s="2597"/>
      <c r="K39" s="2600"/>
    </row>
    <row r="40" spans="1:11" ht="12" customHeight="1">
      <c r="A40" s="1381"/>
      <c r="B40" s="1382">
        <v>2019</v>
      </c>
      <c r="C40" s="191">
        <v>19.997238437876359</v>
      </c>
      <c r="D40" s="191">
        <v>11.139527926296976</v>
      </c>
      <c r="E40" s="191">
        <v>12.343722432322551</v>
      </c>
      <c r="F40" s="191">
        <v>36.789837451384997</v>
      </c>
      <c r="G40" s="191">
        <v>5.4292311350787426</v>
      </c>
      <c r="H40" s="191">
        <v>14.300442617040373</v>
      </c>
      <c r="I40" s="191">
        <v>100</v>
      </c>
      <c r="J40" s="2597"/>
      <c r="K40" s="2600"/>
    </row>
    <row r="41" spans="1:11" ht="12" customHeight="1">
      <c r="A41" s="1381"/>
      <c r="B41" s="1382">
        <v>2020</v>
      </c>
      <c r="C41" s="191">
        <v>19.941453861567847</v>
      </c>
      <c r="D41" s="191">
        <v>10.214498158156662</v>
      </c>
      <c r="E41" s="191">
        <v>12.356254864797119</v>
      </c>
      <c r="F41" s="191">
        <v>36.31370410599871</v>
      </c>
      <c r="G41" s="191">
        <v>5.764463930506877</v>
      </c>
      <c r="H41" s="191">
        <v>15.409625078972789</v>
      </c>
      <c r="I41" s="191">
        <v>100</v>
      </c>
      <c r="J41" s="2597"/>
      <c r="K41" s="2600"/>
    </row>
    <row r="42" spans="1:11" ht="12" customHeight="1">
      <c r="A42" s="1381"/>
      <c r="B42" s="1382">
        <v>2021</v>
      </c>
      <c r="C42" s="191">
        <v>18.028498394305107</v>
      </c>
      <c r="D42" s="191">
        <v>11.041274608499782</v>
      </c>
      <c r="E42" s="191">
        <v>14.060889672141732</v>
      </c>
      <c r="F42" s="191">
        <v>35.151925279591779</v>
      </c>
      <c r="G42" s="191">
        <v>5.9343757397793881</v>
      </c>
      <c r="H42" s="191">
        <v>15.783036305682224</v>
      </c>
      <c r="I42" s="191">
        <v>100</v>
      </c>
      <c r="J42" s="2597"/>
      <c r="K42" s="2600"/>
    </row>
    <row r="43" spans="1:11" ht="12" customHeight="1">
      <c r="A43" s="1381"/>
      <c r="B43" s="1382">
        <v>2022</v>
      </c>
      <c r="C43" s="191">
        <v>19.864284289221182</v>
      </c>
      <c r="D43" s="191">
        <v>10.572120037522568</v>
      </c>
      <c r="E43" s="191">
        <v>13.876039212819135</v>
      </c>
      <c r="F43" s="191">
        <v>35.998740986466842</v>
      </c>
      <c r="G43" s="191">
        <v>5.3172255604530951</v>
      </c>
      <c r="H43" s="191">
        <v>14.371589913517171</v>
      </c>
      <c r="I43" s="191">
        <v>100</v>
      </c>
      <c r="J43" s="2597"/>
      <c r="K43" s="2600"/>
    </row>
    <row r="44" spans="1:11" ht="12.75" customHeight="1">
      <c r="A44" s="906"/>
      <c r="B44" s="1969">
        <v>2023</v>
      </c>
      <c r="C44" s="1971">
        <v>22.601321589186401</v>
      </c>
      <c r="D44" s="1971">
        <v>10.795562107685818</v>
      </c>
      <c r="E44" s="1971">
        <v>13.631180322541697</v>
      </c>
      <c r="F44" s="1971">
        <v>38.394058960228605</v>
      </c>
      <c r="G44" s="1971">
        <v>3.1040799929642446</v>
      </c>
      <c r="H44" s="1971">
        <v>11.473797027393239</v>
      </c>
      <c r="I44" s="1971">
        <v>100</v>
      </c>
      <c r="J44" s="2598"/>
      <c r="K44" s="2601"/>
    </row>
    <row r="45" spans="1:11" ht="12" customHeight="1">
      <c r="A45" s="1377" t="s">
        <v>425</v>
      </c>
      <c r="B45" s="1383">
        <v>2004</v>
      </c>
      <c r="C45" s="1384">
        <v>25.9</v>
      </c>
      <c r="D45" s="1384">
        <v>6.7</v>
      </c>
      <c r="E45" s="1384">
        <v>10.199999999999999</v>
      </c>
      <c r="F45" s="1384">
        <v>26.2</v>
      </c>
      <c r="G45" s="1384">
        <v>9.1999999999999993</v>
      </c>
      <c r="H45" s="1384">
        <v>13.2</v>
      </c>
      <c r="I45" s="1384">
        <v>91.4</v>
      </c>
      <c r="J45" s="1385">
        <v>8.6</v>
      </c>
      <c r="K45" s="1385">
        <v>100</v>
      </c>
    </row>
    <row r="46" spans="1:11" ht="12" customHeight="1">
      <c r="A46" s="2602" t="s">
        <v>426</v>
      </c>
      <c r="B46" s="1379">
        <v>2005</v>
      </c>
      <c r="C46" s="190">
        <v>25.7</v>
      </c>
      <c r="D46" s="190">
        <v>5.8</v>
      </c>
      <c r="E46" s="190">
        <v>11.7</v>
      </c>
      <c r="F46" s="190">
        <v>25.5</v>
      </c>
      <c r="G46" s="190">
        <v>6.9</v>
      </c>
      <c r="H46" s="190">
        <v>13.3</v>
      </c>
      <c r="I46" s="190">
        <v>89</v>
      </c>
      <c r="J46" s="190">
        <v>11</v>
      </c>
      <c r="K46" s="190">
        <v>100</v>
      </c>
    </row>
    <row r="47" spans="1:11" ht="12" customHeight="1">
      <c r="A47" s="2602"/>
      <c r="B47" s="1379">
        <v>2006</v>
      </c>
      <c r="C47" s="190">
        <v>27.2</v>
      </c>
      <c r="D47" s="190">
        <v>6.7</v>
      </c>
      <c r="E47" s="190">
        <v>13.1</v>
      </c>
      <c r="F47" s="190">
        <v>28.1</v>
      </c>
      <c r="G47" s="190">
        <v>6.1</v>
      </c>
      <c r="H47" s="190">
        <v>12.9</v>
      </c>
      <c r="I47" s="190">
        <v>94</v>
      </c>
      <c r="J47" s="190">
        <v>6</v>
      </c>
      <c r="K47" s="190">
        <v>100</v>
      </c>
    </row>
    <row r="48" spans="1:11" ht="12" customHeight="1">
      <c r="A48" s="1378" t="s">
        <v>335</v>
      </c>
      <c r="B48" s="1379">
        <v>2007</v>
      </c>
      <c r="C48" s="190">
        <v>27.3</v>
      </c>
      <c r="D48" s="190">
        <v>7.4</v>
      </c>
      <c r="E48" s="190">
        <v>13</v>
      </c>
      <c r="F48" s="190">
        <v>28.5</v>
      </c>
      <c r="G48" s="190">
        <v>5</v>
      </c>
      <c r="H48" s="190">
        <v>13.4</v>
      </c>
      <c r="I48" s="190">
        <v>94.8</v>
      </c>
      <c r="J48" s="190">
        <v>5.2</v>
      </c>
      <c r="K48" s="190">
        <v>100</v>
      </c>
    </row>
    <row r="49" spans="1:11" ht="12" customHeight="1">
      <c r="A49" s="1381"/>
      <c r="B49" s="1379">
        <v>2008</v>
      </c>
      <c r="C49" s="190">
        <v>27</v>
      </c>
      <c r="D49" s="190">
        <v>8.1999999999999993</v>
      </c>
      <c r="E49" s="190">
        <v>12.9</v>
      </c>
      <c r="F49" s="190">
        <v>32.5</v>
      </c>
      <c r="G49" s="190">
        <v>4.7</v>
      </c>
      <c r="H49" s="190">
        <v>14.4</v>
      </c>
      <c r="I49" s="190">
        <v>99.7</v>
      </c>
      <c r="J49" s="190">
        <v>0.3</v>
      </c>
      <c r="K49" s="190">
        <v>100</v>
      </c>
    </row>
    <row r="50" spans="1:11" ht="12" customHeight="1">
      <c r="A50" s="1381"/>
      <c r="B50" s="1379">
        <v>2009</v>
      </c>
      <c r="C50" s="190">
        <v>25.2</v>
      </c>
      <c r="D50" s="190">
        <v>8.1</v>
      </c>
      <c r="E50" s="190">
        <v>15.3</v>
      </c>
      <c r="F50" s="190">
        <v>35.1</v>
      </c>
      <c r="G50" s="190">
        <v>4.4000000000000004</v>
      </c>
      <c r="H50" s="190">
        <v>11.4</v>
      </c>
      <c r="I50" s="190">
        <v>99.6</v>
      </c>
      <c r="J50" s="190">
        <v>0.4</v>
      </c>
      <c r="K50" s="190">
        <v>100</v>
      </c>
    </row>
    <row r="51" spans="1:11" ht="12" customHeight="1">
      <c r="A51" s="1381"/>
      <c r="B51" s="1379">
        <v>2010</v>
      </c>
      <c r="C51" s="190">
        <v>24.8</v>
      </c>
      <c r="D51" s="190">
        <v>8.1</v>
      </c>
      <c r="E51" s="190">
        <v>12.8</v>
      </c>
      <c r="F51" s="190">
        <v>36.700000000000003</v>
      </c>
      <c r="G51" s="190">
        <v>6.1</v>
      </c>
      <c r="H51" s="190">
        <v>9.5</v>
      </c>
      <c r="I51" s="190">
        <v>98.1</v>
      </c>
      <c r="J51" s="190">
        <v>1.9</v>
      </c>
      <c r="K51" s="190">
        <v>100</v>
      </c>
    </row>
    <row r="52" spans="1:11" ht="12" customHeight="1">
      <c r="A52" s="1381"/>
      <c r="B52" s="1379">
        <v>2011</v>
      </c>
      <c r="C52" s="190">
        <v>21.5</v>
      </c>
      <c r="D52" s="190">
        <v>8.6999999999999993</v>
      </c>
      <c r="E52" s="190">
        <v>12.5</v>
      </c>
      <c r="F52" s="190">
        <v>35.799999999999997</v>
      </c>
      <c r="G52" s="190">
        <v>8.3000000000000007</v>
      </c>
      <c r="H52" s="190">
        <v>9.8000000000000007</v>
      </c>
      <c r="I52" s="190">
        <v>96.5</v>
      </c>
      <c r="J52" s="190">
        <v>3.5</v>
      </c>
      <c r="K52" s="190">
        <v>100</v>
      </c>
    </row>
    <row r="53" spans="1:11" ht="12" customHeight="1">
      <c r="A53" s="1381"/>
      <c r="B53" s="1379">
        <v>2012</v>
      </c>
      <c r="C53" s="190">
        <v>23.8</v>
      </c>
      <c r="D53" s="190">
        <v>7.7</v>
      </c>
      <c r="E53" s="190">
        <v>11.6</v>
      </c>
      <c r="F53" s="190">
        <v>32.1</v>
      </c>
      <c r="G53" s="190">
        <v>7.7</v>
      </c>
      <c r="H53" s="190">
        <v>13.7</v>
      </c>
      <c r="I53" s="190">
        <v>96.7</v>
      </c>
      <c r="J53" s="190">
        <v>3.3</v>
      </c>
      <c r="K53" s="190">
        <v>100</v>
      </c>
    </row>
    <row r="54" spans="1:11" ht="12" customHeight="1">
      <c r="A54" s="1381"/>
      <c r="B54" s="1379">
        <v>2013</v>
      </c>
      <c r="C54" s="190">
        <v>20.8</v>
      </c>
      <c r="D54" s="190">
        <v>7.1</v>
      </c>
      <c r="E54" s="190">
        <v>10.4</v>
      </c>
      <c r="F54" s="190">
        <v>29.5</v>
      </c>
      <c r="G54" s="190">
        <v>10.5</v>
      </c>
      <c r="H54" s="190">
        <v>14.7</v>
      </c>
      <c r="I54" s="190">
        <v>93</v>
      </c>
      <c r="J54" s="190">
        <v>7.1</v>
      </c>
      <c r="K54" s="190">
        <v>100</v>
      </c>
    </row>
    <row r="55" spans="1:11" ht="12" customHeight="1">
      <c r="A55" s="1381"/>
      <c r="B55" s="1379">
        <v>2014</v>
      </c>
      <c r="C55" s="190">
        <v>21.2</v>
      </c>
      <c r="D55" s="190">
        <v>8.9</v>
      </c>
      <c r="E55" s="190">
        <v>10.7</v>
      </c>
      <c r="F55" s="190">
        <v>28.7</v>
      </c>
      <c r="G55" s="190">
        <v>5.0999999999999996</v>
      </c>
      <c r="H55" s="190">
        <v>16.600000000000001</v>
      </c>
      <c r="I55" s="190">
        <v>91.2</v>
      </c>
      <c r="J55" s="190">
        <v>8.9</v>
      </c>
      <c r="K55" s="190">
        <v>100</v>
      </c>
    </row>
    <row r="56" spans="1:11" ht="12" customHeight="1">
      <c r="A56" s="1381"/>
      <c r="B56" s="1379">
        <v>2015</v>
      </c>
      <c r="C56" s="190" t="s">
        <v>27</v>
      </c>
      <c r="D56" s="190" t="s">
        <v>27</v>
      </c>
      <c r="E56" s="190" t="s">
        <v>27</v>
      </c>
      <c r="F56" s="190" t="s">
        <v>27</v>
      </c>
      <c r="G56" s="190" t="s">
        <v>27</v>
      </c>
      <c r="H56" s="190" t="s">
        <v>27</v>
      </c>
      <c r="I56" s="190" t="s">
        <v>27</v>
      </c>
      <c r="J56" s="190" t="s">
        <v>27</v>
      </c>
      <c r="K56" s="190" t="s">
        <v>27</v>
      </c>
    </row>
    <row r="57" spans="1:11" ht="12" customHeight="1">
      <c r="A57" s="1381"/>
      <c r="B57" s="1379">
        <v>2016</v>
      </c>
      <c r="C57" s="190">
        <v>17.2</v>
      </c>
      <c r="D57" s="190">
        <v>9.1999999999999993</v>
      </c>
      <c r="E57" s="190">
        <v>11.3</v>
      </c>
      <c r="F57" s="190">
        <v>28</v>
      </c>
      <c r="G57" s="190">
        <v>3.7</v>
      </c>
      <c r="H57" s="190">
        <v>11.4</v>
      </c>
      <c r="I57" s="190">
        <v>80.800000000000011</v>
      </c>
      <c r="J57" s="190">
        <v>19.2</v>
      </c>
      <c r="K57" s="190">
        <v>100</v>
      </c>
    </row>
    <row r="58" spans="1:11" ht="12" customHeight="1">
      <c r="A58" s="1381"/>
      <c r="B58" s="1379">
        <v>2017</v>
      </c>
      <c r="C58" s="1380">
        <v>15.6</v>
      </c>
      <c r="D58" s="1380">
        <v>8.6999999999999993</v>
      </c>
      <c r="E58" s="1380">
        <v>11.6</v>
      </c>
      <c r="F58" s="1380">
        <v>29.9</v>
      </c>
      <c r="G58" s="1380">
        <v>3.9</v>
      </c>
      <c r="H58" s="1380">
        <v>11.4</v>
      </c>
      <c r="I58" s="1380">
        <v>81.100000000000009</v>
      </c>
      <c r="J58" s="1380">
        <v>18.8</v>
      </c>
      <c r="K58" s="1380">
        <v>100</v>
      </c>
    </row>
    <row r="59" spans="1:11" ht="12" customHeight="1">
      <c r="A59" s="1381"/>
      <c r="B59" s="1379">
        <v>2018</v>
      </c>
      <c r="C59" s="190">
        <v>16.417764199249273</v>
      </c>
      <c r="D59" s="190">
        <v>9.7350846955132226</v>
      </c>
      <c r="E59" s="190">
        <v>10.597617169245302</v>
      </c>
      <c r="F59" s="190">
        <v>28.935163084715612</v>
      </c>
      <c r="G59" s="190">
        <v>3.3260136578110315</v>
      </c>
      <c r="H59" s="190">
        <v>11.59532076761119</v>
      </c>
      <c r="I59" s="190">
        <v>80.606963574145638</v>
      </c>
      <c r="J59" s="190">
        <v>19.393036425854365</v>
      </c>
      <c r="K59" s="190">
        <v>100</v>
      </c>
    </row>
    <row r="60" spans="1:11" ht="12" customHeight="1">
      <c r="A60" s="1381"/>
      <c r="B60" s="1382">
        <v>2019</v>
      </c>
      <c r="C60" s="191">
        <v>15.71224849710028</v>
      </c>
      <c r="D60" s="191">
        <v>8.7525600828387962</v>
      </c>
      <c r="E60" s="191">
        <v>9.6987208928074171</v>
      </c>
      <c r="F60" s="191">
        <v>28.906544771162647</v>
      </c>
      <c r="G60" s="191">
        <v>4.265860459060975</v>
      </c>
      <c r="H60" s="191">
        <v>11.236156868134186</v>
      </c>
      <c r="I60" s="191">
        <v>78.572091571104295</v>
      </c>
      <c r="J60" s="191">
        <v>21.427787883500105</v>
      </c>
      <c r="K60" s="191">
        <v>100</v>
      </c>
    </row>
    <row r="61" spans="1:11" ht="12" customHeight="1">
      <c r="A61" s="1381"/>
      <c r="B61" s="1382">
        <v>2020</v>
      </c>
      <c r="C61" s="191">
        <v>14.92873078353889</v>
      </c>
      <c r="D61" s="191">
        <v>7.6468593589336997</v>
      </c>
      <c r="E61" s="191">
        <v>9.2502384053780293</v>
      </c>
      <c r="F61" s="191">
        <v>27.185455790479807</v>
      </c>
      <c r="G61" s="191">
        <v>4.3154391213074597</v>
      </c>
      <c r="H61" s="191">
        <v>11.536076851578523</v>
      </c>
      <c r="I61" s="191">
        <v>74.862800311216404</v>
      </c>
      <c r="J61" s="191">
        <v>25.137199688783589</v>
      </c>
      <c r="K61" s="191">
        <v>100</v>
      </c>
    </row>
    <row r="62" spans="1:11" ht="12" customHeight="1">
      <c r="A62" s="1381"/>
      <c r="B62" s="1382">
        <v>2021</v>
      </c>
      <c r="C62" s="191">
        <v>14.741652034834839</v>
      </c>
      <c r="D62" s="191">
        <v>9.0282964637241356</v>
      </c>
      <c r="E62" s="191">
        <v>11.497393643854044</v>
      </c>
      <c r="F62" s="191">
        <v>28.743239702644679</v>
      </c>
      <c r="G62" s="191">
        <v>4.8524563880166278</v>
      </c>
      <c r="H62" s="191">
        <v>12.905568959921165</v>
      </c>
      <c r="I62" s="191">
        <v>81.768607192995475</v>
      </c>
      <c r="J62" s="191">
        <v>18.23149056980068</v>
      </c>
      <c r="K62" s="191">
        <v>100</v>
      </c>
    </row>
    <row r="63" spans="1:11" ht="12" customHeight="1">
      <c r="A63" s="1381"/>
      <c r="B63" s="1382">
        <v>2022</v>
      </c>
      <c r="C63" s="191">
        <v>15.9</v>
      </c>
      <c r="D63" s="191">
        <v>8.5</v>
      </c>
      <c r="E63" s="191">
        <v>11.1</v>
      </c>
      <c r="F63" s="191">
        <v>28.8</v>
      </c>
      <c r="G63" s="191">
        <v>4.3</v>
      </c>
      <c r="H63" s="191">
        <v>11.5</v>
      </c>
      <c r="I63" s="191">
        <v>80</v>
      </c>
      <c r="J63" s="191">
        <v>20</v>
      </c>
      <c r="K63" s="191">
        <v>100</v>
      </c>
    </row>
    <row r="64" spans="1:11" ht="12" customHeight="1">
      <c r="A64" s="906"/>
      <c r="B64" s="1969">
        <v>2023</v>
      </c>
      <c r="C64" s="1971">
        <v>15.8</v>
      </c>
      <c r="D64" s="1971">
        <v>7.5</v>
      </c>
      <c r="E64" s="1971">
        <v>9.5</v>
      </c>
      <c r="F64" s="1971">
        <v>26.8</v>
      </c>
      <c r="G64" s="1971">
        <v>2.2000000000000002</v>
      </c>
      <c r="H64" s="1971">
        <v>8</v>
      </c>
      <c r="I64" s="1971">
        <v>69.866153721180652</v>
      </c>
      <c r="J64" s="1971">
        <v>30.1</v>
      </c>
      <c r="K64" s="1971">
        <v>100</v>
      </c>
    </row>
    <row r="65" spans="1:11" s="54" customFormat="1" ht="12" customHeight="1">
      <c r="A65" s="3" t="s">
        <v>324</v>
      </c>
      <c r="B65" s="1386"/>
      <c r="C65" s="1387"/>
      <c r="D65" s="1387"/>
      <c r="E65" s="1387"/>
      <c r="F65" s="1387"/>
      <c r="G65" s="1387"/>
      <c r="H65" s="1387"/>
      <c r="I65" s="1387"/>
      <c r="J65" s="1387"/>
      <c r="K65" s="1387"/>
    </row>
    <row r="66" spans="1:11" s="54" customFormat="1" ht="12" customHeight="1">
      <c r="A66" s="51" t="s">
        <v>427</v>
      </c>
      <c r="B66" s="1386"/>
      <c r="C66" s="1387"/>
      <c r="D66" s="1387"/>
      <c r="E66" s="1387"/>
      <c r="F66" s="1387"/>
      <c r="G66" s="1387"/>
      <c r="H66" s="1387"/>
      <c r="I66" s="1387"/>
      <c r="J66" s="1387"/>
      <c r="K66" s="1387"/>
    </row>
    <row r="67" spans="1:11" s="54" customFormat="1" ht="7.5" customHeight="1">
      <c r="A67" s="1386"/>
      <c r="B67" s="51"/>
      <c r="C67" s="51"/>
      <c r="D67" s="51"/>
      <c r="E67" s="51"/>
      <c r="F67" s="51"/>
      <c r="G67" s="51"/>
      <c r="H67" s="51"/>
      <c r="I67" s="51"/>
      <c r="J67" s="51"/>
      <c r="K67" s="51"/>
    </row>
    <row r="68" spans="1:11" ht="14.25" customHeight="1">
      <c r="A68" s="21" t="s">
        <v>80</v>
      </c>
      <c r="B68" s="51"/>
      <c r="C68" s="51"/>
      <c r="D68" s="51"/>
      <c r="E68" s="51"/>
      <c r="F68" s="51"/>
      <c r="G68" s="51"/>
      <c r="H68" s="51"/>
      <c r="I68" s="51"/>
      <c r="J68" s="51"/>
      <c r="K68" s="51"/>
    </row>
    <row r="69" spans="1:11" s="54" customFormat="1" ht="12.75" customHeight="1">
      <c r="A69" s="158" t="s">
        <v>1822</v>
      </c>
      <c r="B69" s="51"/>
      <c r="C69" s="51"/>
      <c r="D69" s="51"/>
      <c r="E69" s="51"/>
      <c r="F69" s="51"/>
      <c r="G69" s="51"/>
      <c r="H69" s="51"/>
      <c r="I69" s="51"/>
      <c r="J69" s="51"/>
      <c r="K69" s="51"/>
    </row>
    <row r="70" spans="1:11" s="54" customFormat="1" ht="11.25" customHeight="1">
      <c r="A70" s="21" t="s">
        <v>428</v>
      </c>
      <c r="B70" s="51"/>
      <c r="C70" s="51"/>
      <c r="D70" s="51"/>
      <c r="E70" s="51"/>
      <c r="F70" s="51"/>
      <c r="G70" s="51"/>
      <c r="H70" s="51"/>
      <c r="I70" s="51"/>
      <c r="J70" s="51"/>
      <c r="K70" s="51"/>
    </row>
    <row r="71" spans="1:11" s="54" customFormat="1" ht="12" customHeight="1">
      <c r="A71" s="158"/>
      <c r="B71" s="51"/>
      <c r="C71" s="51"/>
      <c r="D71" s="51"/>
      <c r="E71" s="51"/>
      <c r="F71" s="51"/>
      <c r="G71" s="51"/>
      <c r="H71" s="51"/>
      <c r="I71" s="51"/>
      <c r="J71" s="51"/>
      <c r="K71" s="51"/>
    </row>
    <row r="72" spans="1:11">
      <c r="A72" s="1388"/>
    </row>
  </sheetData>
  <mergeCells count="4">
    <mergeCell ref="A1:K1"/>
    <mergeCell ref="J25:J44"/>
    <mergeCell ref="K25:K44"/>
    <mergeCell ref="A46:A47"/>
  </mergeCells>
  <phoneticPr fontId="2"/>
  <pageMargins left="0.35433070866141736" right="0.35433070866141736" top="0.78740157480314965" bottom="0.78740157480314965" header="0.31496062992125984" footer="0.31496062992125984"/>
  <pageSetup paperSize="9" scale="79" orientation="portrait" horizontalDpi="4294967292" verticalDpi="4294967292"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3F8EC-C337-4854-81FB-2E35CA0BC433}">
  <dimension ref="A1:Q85"/>
  <sheetViews>
    <sheetView showGridLines="0" zoomScaleNormal="100" zoomScaleSheetLayoutView="100" workbookViewId="0">
      <selection sqref="A1:M1"/>
    </sheetView>
  </sheetViews>
  <sheetFormatPr defaultColWidth="12.83203125" defaultRowHeight="15.5"/>
  <cols>
    <col min="1" max="1" width="5.75" style="35" customWidth="1"/>
    <col min="2" max="2" width="7.83203125" style="35" customWidth="1"/>
    <col min="3" max="3" width="9.25" style="35" customWidth="1"/>
    <col min="4" max="5" width="8.75" style="35" customWidth="1"/>
    <col min="6" max="6" width="5" style="35" customWidth="1"/>
    <col min="7" max="7" width="7.33203125" style="35" customWidth="1"/>
    <col min="8" max="8" width="8.08203125" style="35" customWidth="1"/>
    <col min="9" max="9" width="6.58203125" style="35" customWidth="1"/>
    <col min="10" max="10" width="7" style="35" customWidth="1"/>
    <col min="11" max="11" width="6.08203125" style="35" customWidth="1"/>
    <col min="12" max="12" width="6.58203125" style="35" customWidth="1"/>
    <col min="13" max="13" width="7.33203125" style="35" customWidth="1"/>
    <col min="14" max="14" width="5" style="35" customWidth="1"/>
    <col min="15" max="15" width="4.83203125" style="35" customWidth="1"/>
    <col min="16" max="16" width="10.5" style="35" customWidth="1"/>
    <col min="17" max="16384" width="12.83203125" style="35"/>
  </cols>
  <sheetData>
    <row r="1" spans="1:15" ht="25">
      <c r="A1" s="2567" t="s">
        <v>429</v>
      </c>
      <c r="B1" s="2567"/>
      <c r="C1" s="2567"/>
      <c r="D1" s="2567"/>
      <c r="E1" s="2567"/>
      <c r="F1" s="2567"/>
      <c r="G1" s="2567"/>
      <c r="H1" s="2567"/>
      <c r="I1" s="2567"/>
      <c r="J1" s="2567"/>
      <c r="K1" s="2567"/>
      <c r="L1" s="2567"/>
      <c r="M1" s="2567"/>
      <c r="N1" s="36"/>
      <c r="O1" s="36"/>
    </row>
    <row r="2" spans="1:15" ht="17.25" customHeight="1">
      <c r="A2" s="36"/>
      <c r="B2" s="36"/>
      <c r="C2" s="36"/>
      <c r="D2" s="36"/>
      <c r="E2" s="36"/>
      <c r="F2" s="36"/>
      <c r="G2" s="36"/>
      <c r="H2" s="36"/>
      <c r="I2" s="36"/>
      <c r="J2" s="36"/>
      <c r="K2" s="36"/>
      <c r="L2" s="36"/>
      <c r="M2" s="36"/>
      <c r="N2" s="36"/>
      <c r="O2" s="36"/>
    </row>
    <row r="3" spans="1:15" ht="17.25" customHeight="1">
      <c r="A3" s="37" t="s">
        <v>430</v>
      </c>
      <c r="B3" s="36"/>
      <c r="C3" s="36"/>
      <c r="D3" s="36"/>
      <c r="E3" s="36"/>
      <c r="F3" s="36"/>
      <c r="G3" s="36"/>
      <c r="H3" s="36"/>
      <c r="I3" s="36"/>
      <c r="J3" s="36"/>
      <c r="K3" s="36"/>
      <c r="L3" s="36"/>
      <c r="M3" s="36"/>
      <c r="N3" s="36"/>
      <c r="O3" s="36"/>
    </row>
    <row r="4" spans="1:15" ht="22.5" customHeight="1">
      <c r="A4" s="37" t="s">
        <v>431</v>
      </c>
      <c r="B4" s="36"/>
      <c r="C4" s="36"/>
      <c r="D4" s="36"/>
      <c r="E4" s="36"/>
      <c r="F4" s="36"/>
      <c r="G4" s="36"/>
      <c r="H4" s="36"/>
      <c r="I4" s="36"/>
      <c r="J4" s="36"/>
      <c r="K4" s="36"/>
      <c r="L4" s="36"/>
      <c r="M4" s="36"/>
      <c r="N4" s="36"/>
      <c r="O4" s="36"/>
    </row>
    <row r="5" spans="1:15" ht="22.5" customHeight="1">
      <c r="A5" s="2520" t="s">
        <v>273</v>
      </c>
      <c r="B5" s="2511"/>
      <c r="C5" s="2522" t="s">
        <v>432</v>
      </c>
      <c r="D5" s="2603"/>
      <c r="E5" s="2603"/>
      <c r="F5" s="2603"/>
      <c r="G5" s="2523"/>
      <c r="H5" s="2522" t="s">
        <v>433</v>
      </c>
      <c r="I5" s="2603"/>
      <c r="J5" s="2603"/>
      <c r="K5" s="2603"/>
      <c r="L5" s="2603"/>
      <c r="M5" s="2523"/>
      <c r="N5" s="36"/>
      <c r="O5" s="36"/>
    </row>
    <row r="6" spans="1:15" s="270" customFormat="1" ht="48" customHeight="1">
      <c r="A6" s="2511"/>
      <c r="B6" s="2511"/>
      <c r="C6" s="1390" t="s">
        <v>434</v>
      </c>
      <c r="D6" s="1390" t="s">
        <v>435</v>
      </c>
      <c r="E6" s="1390" t="s">
        <v>436</v>
      </c>
      <c r="F6" s="2604" t="s">
        <v>437</v>
      </c>
      <c r="G6" s="2605"/>
      <c r="H6" s="2606" t="s">
        <v>435</v>
      </c>
      <c r="I6" s="2606"/>
      <c r="J6" s="2606" t="s">
        <v>438</v>
      </c>
      <c r="K6" s="2606"/>
      <c r="L6" s="2607" t="s">
        <v>437</v>
      </c>
      <c r="M6" s="2607"/>
      <c r="N6" s="254"/>
      <c r="O6" s="254"/>
    </row>
    <row r="7" spans="1:15" ht="18" customHeight="1">
      <c r="A7" s="2608" t="s">
        <v>439</v>
      </c>
      <c r="B7" s="2608"/>
      <c r="C7" s="1391">
        <v>463961</v>
      </c>
      <c r="D7" s="1391">
        <v>215</v>
      </c>
      <c r="E7" s="1391">
        <v>127</v>
      </c>
      <c r="F7" s="2609">
        <v>36</v>
      </c>
      <c r="G7" s="2610"/>
      <c r="H7" s="2611" t="s">
        <v>440</v>
      </c>
      <c r="I7" s="2611"/>
      <c r="J7" s="2611" t="s">
        <v>441</v>
      </c>
      <c r="K7" s="2611"/>
      <c r="L7" s="2611" t="s">
        <v>442</v>
      </c>
      <c r="M7" s="2611"/>
      <c r="N7" s="36"/>
      <c r="O7" s="36"/>
    </row>
    <row r="8" spans="1:15" ht="18" customHeight="1">
      <c r="A8" s="2612" t="s">
        <v>443</v>
      </c>
      <c r="B8" s="2612"/>
      <c r="C8" s="1392">
        <v>499915</v>
      </c>
      <c r="D8" s="1392">
        <v>197</v>
      </c>
      <c r="E8" s="1392">
        <v>97</v>
      </c>
      <c r="F8" s="2613">
        <v>32</v>
      </c>
      <c r="G8" s="2614"/>
      <c r="H8" s="2615" t="s">
        <v>444</v>
      </c>
      <c r="I8" s="2615"/>
      <c r="J8" s="2615" t="s">
        <v>445</v>
      </c>
      <c r="K8" s="2615"/>
      <c r="L8" s="2615" t="s">
        <v>446</v>
      </c>
      <c r="M8" s="2615"/>
      <c r="N8" s="36"/>
      <c r="O8" s="36"/>
    </row>
    <row r="9" spans="1:15" ht="18" customHeight="1">
      <c r="A9" s="2612" t="s">
        <v>447</v>
      </c>
      <c r="B9" s="2612"/>
      <c r="C9" s="1392">
        <v>535049</v>
      </c>
      <c r="D9" s="1392">
        <v>203</v>
      </c>
      <c r="E9" s="1392">
        <v>73</v>
      </c>
      <c r="F9" s="2613">
        <v>27</v>
      </c>
      <c r="G9" s="2614"/>
      <c r="H9" s="2615" t="s">
        <v>448</v>
      </c>
      <c r="I9" s="2615"/>
      <c r="J9" s="2615" t="s">
        <v>449</v>
      </c>
      <c r="K9" s="2615"/>
      <c r="L9" s="2615" t="s">
        <v>450</v>
      </c>
      <c r="M9" s="2615"/>
      <c r="N9" s="36"/>
      <c r="O9" s="36"/>
    </row>
    <row r="10" spans="1:15" ht="18" customHeight="1">
      <c r="A10" s="2612" t="s">
        <v>451</v>
      </c>
      <c r="B10" s="2612"/>
      <c r="C10" s="1392">
        <v>563589</v>
      </c>
      <c r="D10" s="1392">
        <v>202</v>
      </c>
      <c r="E10" s="1392">
        <v>83</v>
      </c>
      <c r="F10" s="2613">
        <v>26</v>
      </c>
      <c r="G10" s="2614"/>
      <c r="H10" s="2615" t="s">
        <v>452</v>
      </c>
      <c r="I10" s="2615"/>
      <c r="J10" s="2615" t="s">
        <v>453</v>
      </c>
      <c r="K10" s="2615"/>
      <c r="L10" s="2615" t="s">
        <v>454</v>
      </c>
      <c r="M10" s="2615"/>
      <c r="N10" s="36"/>
      <c r="O10" s="36"/>
    </row>
    <row r="11" spans="1:15" ht="18" customHeight="1">
      <c r="A11" s="2612" t="s">
        <v>455</v>
      </c>
      <c r="B11" s="2612"/>
      <c r="C11" s="1392">
        <v>611576</v>
      </c>
      <c r="D11" s="1392">
        <v>199</v>
      </c>
      <c r="E11" s="1392">
        <v>81</v>
      </c>
      <c r="F11" s="2613">
        <v>24</v>
      </c>
      <c r="G11" s="2614"/>
      <c r="H11" s="2615" t="s">
        <v>456</v>
      </c>
      <c r="I11" s="2615"/>
      <c r="J11" s="2615" t="s">
        <v>457</v>
      </c>
      <c r="K11" s="2615"/>
      <c r="L11" s="2615" t="s">
        <v>458</v>
      </c>
      <c r="M11" s="2615"/>
      <c r="N11" s="36"/>
      <c r="O11" s="36"/>
    </row>
    <row r="12" spans="1:15" ht="18" customHeight="1">
      <c r="A12" s="2612" t="s">
        <v>459</v>
      </c>
      <c r="B12" s="2612"/>
      <c r="C12" s="1392">
        <v>652336</v>
      </c>
      <c r="D12" s="1392">
        <v>203</v>
      </c>
      <c r="E12" s="1392">
        <v>75</v>
      </c>
      <c r="F12" s="2613">
        <v>21</v>
      </c>
      <c r="G12" s="2614"/>
      <c r="H12" s="2615" t="s">
        <v>460</v>
      </c>
      <c r="I12" s="2615"/>
      <c r="J12" s="2615" t="s">
        <v>461</v>
      </c>
      <c r="K12" s="2615"/>
      <c r="L12" s="2615" t="s">
        <v>462</v>
      </c>
      <c r="M12" s="2615"/>
      <c r="N12" s="36"/>
      <c r="O12" s="36"/>
    </row>
    <row r="13" spans="1:15" ht="18" customHeight="1">
      <c r="A13" s="2612" t="s">
        <v>463</v>
      </c>
      <c r="B13" s="2612"/>
      <c r="C13" s="1392">
        <v>673002</v>
      </c>
      <c r="D13" s="1392">
        <v>216</v>
      </c>
      <c r="E13" s="1392">
        <v>83</v>
      </c>
      <c r="F13" s="2613">
        <v>22</v>
      </c>
      <c r="G13" s="2614"/>
      <c r="H13" s="2615" t="s">
        <v>464</v>
      </c>
      <c r="I13" s="2615"/>
      <c r="J13" s="2615" t="s">
        <v>465</v>
      </c>
      <c r="K13" s="2615"/>
      <c r="L13" s="2615" t="s">
        <v>466</v>
      </c>
      <c r="M13" s="2615"/>
      <c r="N13" s="36"/>
      <c r="O13" s="36"/>
    </row>
    <row r="14" spans="1:15" ht="18" customHeight="1">
      <c r="A14" s="2612" t="s">
        <v>467</v>
      </c>
      <c r="B14" s="2612"/>
      <c r="C14" s="1392">
        <v>704333</v>
      </c>
      <c r="D14" s="1392">
        <v>219</v>
      </c>
      <c r="E14" s="1392">
        <v>85</v>
      </c>
      <c r="F14" s="2613">
        <v>26</v>
      </c>
      <c r="G14" s="2614"/>
      <c r="H14" s="2615" t="s">
        <v>468</v>
      </c>
      <c r="I14" s="2615"/>
      <c r="J14" s="2615" t="s">
        <v>469</v>
      </c>
      <c r="K14" s="2615"/>
      <c r="L14" s="2615" t="s">
        <v>470</v>
      </c>
      <c r="M14" s="2615"/>
      <c r="N14" s="36"/>
      <c r="O14" s="36"/>
    </row>
    <row r="15" spans="1:15" ht="18" customHeight="1">
      <c r="A15" s="2612" t="s">
        <v>471</v>
      </c>
      <c r="B15" s="2612"/>
      <c r="C15" s="1392">
        <v>742465</v>
      </c>
      <c r="D15" s="1392">
        <v>198</v>
      </c>
      <c r="E15" s="1392">
        <v>71</v>
      </c>
      <c r="F15" s="2613">
        <v>25</v>
      </c>
      <c r="G15" s="2614"/>
      <c r="H15" s="2615" t="s">
        <v>472</v>
      </c>
      <c r="I15" s="2615"/>
      <c r="J15" s="2615" t="s">
        <v>473</v>
      </c>
      <c r="K15" s="2615"/>
      <c r="L15" s="2615" t="s">
        <v>474</v>
      </c>
      <c r="M15" s="2615"/>
      <c r="N15" s="36"/>
      <c r="O15" s="36"/>
    </row>
    <row r="16" spans="1:15" ht="18" customHeight="1">
      <c r="A16" s="2612" t="s">
        <v>475</v>
      </c>
      <c r="B16" s="2612"/>
      <c r="C16" s="1392">
        <v>728512</v>
      </c>
      <c r="D16" s="1392">
        <v>201</v>
      </c>
      <c r="E16" s="1392">
        <v>68</v>
      </c>
      <c r="F16" s="2613">
        <v>25</v>
      </c>
      <c r="G16" s="2614"/>
      <c r="H16" s="2615" t="s">
        <v>476</v>
      </c>
      <c r="I16" s="2615"/>
      <c r="J16" s="2615" t="s">
        <v>477</v>
      </c>
      <c r="K16" s="2615"/>
      <c r="L16" s="2615" t="s">
        <v>478</v>
      </c>
      <c r="M16" s="2615"/>
      <c r="N16" s="36"/>
      <c r="O16" s="36"/>
    </row>
    <row r="17" spans="1:15" ht="18" customHeight="1">
      <c r="A17" s="2612" t="s">
        <v>479</v>
      </c>
      <c r="B17" s="2612"/>
      <c r="C17" s="1392">
        <v>712040</v>
      </c>
      <c r="D17" s="1392">
        <v>190</v>
      </c>
      <c r="E17" s="1392">
        <v>74</v>
      </c>
      <c r="F17" s="2613">
        <v>29</v>
      </c>
      <c r="G17" s="2614"/>
      <c r="H17" s="2615" t="s">
        <v>480</v>
      </c>
      <c r="I17" s="2615"/>
      <c r="J17" s="2615" t="s">
        <v>481</v>
      </c>
      <c r="K17" s="2615"/>
      <c r="L17" s="2615" t="s">
        <v>482</v>
      </c>
      <c r="M17" s="2615"/>
      <c r="N17" s="36"/>
      <c r="O17" s="36"/>
    </row>
    <row r="18" spans="1:15" ht="18" customHeight="1">
      <c r="A18" s="2612" t="s">
        <v>483</v>
      </c>
      <c r="B18" s="2612"/>
      <c r="C18" s="1392">
        <v>703397</v>
      </c>
      <c r="D18" s="1392">
        <v>165</v>
      </c>
      <c r="E18" s="1392">
        <v>70</v>
      </c>
      <c r="F18" s="2613">
        <v>28</v>
      </c>
      <c r="G18" s="2614"/>
      <c r="H18" s="2615" t="s">
        <v>484</v>
      </c>
      <c r="I18" s="2615"/>
      <c r="J18" s="2615" t="s">
        <v>485</v>
      </c>
      <c r="K18" s="2615"/>
      <c r="L18" s="2615" t="s">
        <v>486</v>
      </c>
      <c r="M18" s="2615"/>
      <c r="N18" s="36"/>
      <c r="O18" s="36"/>
    </row>
    <row r="19" spans="1:15" ht="18" customHeight="1">
      <c r="A19" s="2612" t="s">
        <v>487</v>
      </c>
      <c r="B19" s="2612"/>
      <c r="C19" s="1392">
        <v>674850</v>
      </c>
      <c r="D19" s="1392">
        <v>151</v>
      </c>
      <c r="E19" s="1392">
        <v>62</v>
      </c>
      <c r="F19" s="2613">
        <v>26</v>
      </c>
      <c r="G19" s="2614"/>
      <c r="H19" s="2615" t="s">
        <v>488</v>
      </c>
      <c r="I19" s="2615"/>
      <c r="J19" s="2615" t="s">
        <v>489</v>
      </c>
      <c r="K19" s="2615"/>
      <c r="L19" s="2615" t="s">
        <v>490</v>
      </c>
      <c r="M19" s="2615"/>
      <c r="N19" s="36"/>
      <c r="O19" s="36"/>
    </row>
    <row r="20" spans="1:15" ht="18" customHeight="1">
      <c r="A20" s="2616" t="s">
        <v>491</v>
      </c>
      <c r="B20" s="2616"/>
      <c r="C20" s="1393">
        <v>624482</v>
      </c>
      <c r="D20" s="1393">
        <v>146</v>
      </c>
      <c r="E20" s="1393">
        <v>65</v>
      </c>
      <c r="F20" s="2617">
        <v>24</v>
      </c>
      <c r="G20" s="2618"/>
      <c r="H20" s="2619" t="s">
        <v>492</v>
      </c>
      <c r="I20" s="2619"/>
      <c r="J20" s="2619" t="s">
        <v>493</v>
      </c>
      <c r="K20" s="2619"/>
      <c r="L20" s="2619" t="s">
        <v>494</v>
      </c>
      <c r="M20" s="2619"/>
      <c r="N20" s="36"/>
      <c r="O20" s="36"/>
    </row>
    <row r="21" spans="1:15" ht="18" customHeight="1">
      <c r="A21" s="2620" t="s">
        <v>495</v>
      </c>
      <c r="B21" s="2621"/>
      <c r="C21" s="1393">
        <v>582573</v>
      </c>
      <c r="D21" s="1393">
        <v>150</v>
      </c>
      <c r="E21" s="1393">
        <v>62</v>
      </c>
      <c r="F21" s="2622">
        <v>26</v>
      </c>
      <c r="G21" s="2623"/>
      <c r="H21" s="2624" t="s">
        <v>496</v>
      </c>
      <c r="I21" s="2625"/>
      <c r="J21" s="2624" t="s">
        <v>497</v>
      </c>
      <c r="K21" s="2625"/>
      <c r="L21" s="2624" t="s">
        <v>1823</v>
      </c>
      <c r="M21" s="2625"/>
      <c r="N21" s="36"/>
      <c r="O21" s="36"/>
    </row>
    <row r="22" spans="1:15" ht="18" customHeight="1">
      <c r="A22" s="2620" t="s">
        <v>498</v>
      </c>
      <c r="B22" s="2621"/>
      <c r="C22" s="1393">
        <v>545967</v>
      </c>
      <c r="D22" s="1393">
        <v>146</v>
      </c>
      <c r="E22" s="1393">
        <v>53</v>
      </c>
      <c r="F22" s="2622">
        <v>24</v>
      </c>
      <c r="G22" s="2623"/>
      <c r="H22" s="2624" t="s">
        <v>499</v>
      </c>
      <c r="I22" s="2625"/>
      <c r="J22" s="2624" t="s">
        <v>500</v>
      </c>
      <c r="K22" s="2625"/>
      <c r="L22" s="2626" t="s">
        <v>1824</v>
      </c>
      <c r="M22" s="2627"/>
      <c r="N22" s="36"/>
      <c r="O22" s="36"/>
    </row>
    <row r="23" spans="1:15" ht="18" customHeight="1">
      <c r="A23" s="2620" t="s">
        <v>501</v>
      </c>
      <c r="B23" s="2621"/>
      <c r="C23" s="1393">
        <v>505141</v>
      </c>
      <c r="D23" s="1393">
        <v>173</v>
      </c>
      <c r="E23" s="1393">
        <v>52</v>
      </c>
      <c r="F23" s="2622">
        <v>23</v>
      </c>
      <c r="G23" s="2623"/>
      <c r="H23" s="2624" t="s">
        <v>502</v>
      </c>
      <c r="I23" s="2625"/>
      <c r="J23" s="2624" t="s">
        <v>503</v>
      </c>
      <c r="K23" s="2625"/>
      <c r="L23" s="2624" t="s">
        <v>504</v>
      </c>
      <c r="M23" s="2625"/>
      <c r="N23" s="36"/>
      <c r="O23" s="36"/>
    </row>
    <row r="24" spans="1:15" ht="18" customHeight="1">
      <c r="A24" s="2620" t="s">
        <v>505</v>
      </c>
      <c r="B24" s="2621"/>
      <c r="C24" s="1393">
        <v>473388</v>
      </c>
      <c r="D24" s="1393">
        <v>178</v>
      </c>
      <c r="E24" s="1393">
        <v>50</v>
      </c>
      <c r="F24" s="2622">
        <v>19</v>
      </c>
      <c r="G24" s="2623"/>
      <c r="H24" s="2624" t="s">
        <v>506</v>
      </c>
      <c r="I24" s="2625"/>
      <c r="J24" s="2624" t="s">
        <v>507</v>
      </c>
      <c r="K24" s="2625"/>
      <c r="L24" s="2624" t="s">
        <v>508</v>
      </c>
      <c r="M24" s="2625"/>
      <c r="N24" s="36"/>
      <c r="O24" s="36"/>
    </row>
    <row r="25" spans="1:15" ht="18" customHeight="1">
      <c r="A25" s="2620" t="s">
        <v>1825</v>
      </c>
      <c r="B25" s="2621"/>
      <c r="C25" s="1393">
        <v>445345</v>
      </c>
      <c r="D25" s="1393">
        <v>182</v>
      </c>
      <c r="E25" s="1393">
        <v>47</v>
      </c>
      <c r="F25" s="2622">
        <v>19</v>
      </c>
      <c r="G25" s="2623"/>
      <c r="H25" s="2624" t="s">
        <v>1826</v>
      </c>
      <c r="I25" s="2625"/>
      <c r="J25" s="2624" t="s">
        <v>1827</v>
      </c>
      <c r="K25" s="2625"/>
      <c r="L25" s="2624" t="s">
        <v>1828</v>
      </c>
      <c r="M25" s="2625"/>
      <c r="N25" s="36"/>
      <c r="O25" s="36"/>
    </row>
    <row r="26" spans="1:15" ht="18" customHeight="1">
      <c r="A26" s="2628" t="s">
        <v>1829</v>
      </c>
      <c r="B26" s="2629"/>
      <c r="C26" s="1972">
        <v>431293</v>
      </c>
      <c r="D26" s="1972">
        <v>161</v>
      </c>
      <c r="E26" s="1972">
        <v>47</v>
      </c>
      <c r="F26" s="2630">
        <v>14</v>
      </c>
      <c r="G26" s="2631"/>
      <c r="H26" s="2632" t="s">
        <v>1830</v>
      </c>
      <c r="I26" s="2633"/>
      <c r="J26" s="2632" t="s">
        <v>1831</v>
      </c>
      <c r="K26" s="2633"/>
      <c r="L26" s="2632" t="s">
        <v>1832</v>
      </c>
      <c r="M26" s="2633"/>
      <c r="N26" s="36"/>
      <c r="O26" s="36"/>
    </row>
    <row r="27" spans="1:15" ht="15" customHeight="1">
      <c r="A27" s="463" t="s">
        <v>509</v>
      </c>
      <c r="B27" s="463"/>
      <c r="C27" s="436"/>
      <c r="D27" s="436"/>
      <c r="E27" s="436"/>
      <c r="F27" s="436"/>
      <c r="G27" s="285"/>
      <c r="H27" s="285"/>
      <c r="I27" s="285"/>
      <c r="J27" s="285"/>
      <c r="K27" s="285"/>
      <c r="L27" s="285"/>
      <c r="M27" s="254"/>
      <c r="N27" s="36"/>
      <c r="O27" s="36"/>
    </row>
    <row r="28" spans="1:15" ht="15" customHeight="1">
      <c r="A28" s="2638" t="s">
        <v>510</v>
      </c>
      <c r="B28" s="2638"/>
      <c r="C28" s="2638"/>
      <c r="D28" s="2638"/>
      <c r="E28" s="2638"/>
      <c r="F28" s="2638"/>
      <c r="G28" s="2638"/>
      <c r="H28" s="2638"/>
      <c r="I28" s="2638"/>
      <c r="J28" s="2638"/>
      <c r="K28" s="2638"/>
      <c r="L28" s="2638"/>
      <c r="M28" s="2638"/>
      <c r="N28" s="36"/>
      <c r="O28" s="36"/>
    </row>
    <row r="29" spans="1:15" ht="15" customHeight="1">
      <c r="A29" s="2639" t="s">
        <v>511</v>
      </c>
      <c r="B29" s="2639"/>
      <c r="C29" s="2639"/>
      <c r="D29" s="2639"/>
      <c r="E29" s="2639"/>
      <c r="F29" s="2639"/>
      <c r="G29" s="2639"/>
      <c r="H29" s="2639"/>
      <c r="I29" s="2639"/>
      <c r="J29" s="2639"/>
      <c r="K29" s="2639"/>
      <c r="L29" s="2639"/>
      <c r="M29" s="2639"/>
      <c r="N29" s="36"/>
      <c r="O29" s="36"/>
    </row>
    <row r="30" spans="1:15" ht="15" customHeight="1">
      <c r="A30" s="2640" t="s">
        <v>512</v>
      </c>
      <c r="B30" s="2640"/>
      <c r="C30" s="2640"/>
      <c r="D30" s="2640"/>
      <c r="E30" s="2640"/>
      <c r="F30" s="2640"/>
      <c r="G30" s="2640"/>
      <c r="H30" s="2640"/>
      <c r="I30" s="2640"/>
      <c r="J30" s="2640"/>
      <c r="K30" s="2640"/>
      <c r="L30" s="2640"/>
      <c r="M30" s="2640"/>
      <c r="N30" s="36"/>
      <c r="O30" s="36"/>
    </row>
    <row r="31" spans="1:15" ht="7.5" customHeight="1">
      <c r="A31" s="51"/>
      <c r="B31" s="36"/>
      <c r="C31" s="36"/>
      <c r="D31" s="36"/>
      <c r="E31" s="36"/>
      <c r="F31" s="36"/>
      <c r="G31" s="36"/>
      <c r="H31" s="36"/>
      <c r="I31" s="36"/>
      <c r="J31" s="36"/>
      <c r="K31" s="36"/>
      <c r="L31" s="36"/>
      <c r="M31" s="36"/>
      <c r="N31" s="36"/>
      <c r="O31" s="36"/>
    </row>
    <row r="32" spans="1:15" ht="15.75" customHeight="1">
      <c r="A32" s="51" t="s">
        <v>513</v>
      </c>
      <c r="B32" s="36"/>
      <c r="C32" s="36"/>
      <c r="D32" s="36"/>
      <c r="E32" s="36"/>
      <c r="F32" s="36"/>
      <c r="G32" s="36"/>
      <c r="H32" s="36"/>
      <c r="I32" s="36"/>
      <c r="J32" s="36"/>
      <c r="K32" s="36"/>
      <c r="L32" s="36"/>
      <c r="M32" s="36"/>
      <c r="N32" s="36"/>
      <c r="O32" s="36"/>
    </row>
    <row r="33" spans="1:15" ht="4.5" customHeight="1">
      <c r="A33" s="36"/>
      <c r="B33" s="36"/>
      <c r="C33" s="36"/>
      <c r="D33" s="36"/>
      <c r="E33" s="36"/>
      <c r="F33" s="36"/>
      <c r="G33" s="36"/>
      <c r="H33" s="36"/>
      <c r="I33" s="36"/>
      <c r="J33" s="36"/>
      <c r="K33" s="36"/>
      <c r="L33" s="36"/>
      <c r="M33" s="36"/>
      <c r="N33" s="36"/>
      <c r="O33" s="36"/>
    </row>
    <row r="34" spans="1:15" ht="24" customHeight="1">
      <c r="A34" s="37" t="s">
        <v>514</v>
      </c>
      <c r="B34" s="36"/>
      <c r="C34" s="36"/>
      <c r="D34" s="36"/>
      <c r="E34" s="36"/>
      <c r="F34" s="36"/>
      <c r="G34" s="36"/>
      <c r="H34" s="36"/>
      <c r="I34" s="36"/>
      <c r="J34" s="36"/>
      <c r="K34" s="36"/>
      <c r="L34" s="36"/>
      <c r="M34" s="36"/>
    </row>
    <row r="35" spans="1:15" ht="17.5">
      <c r="A35" s="37" t="s">
        <v>431</v>
      </c>
      <c r="B35" s="36"/>
      <c r="C35" s="36"/>
      <c r="D35" s="36"/>
      <c r="E35" s="36"/>
      <c r="F35" s="36"/>
      <c r="G35" s="36"/>
      <c r="H35" s="36"/>
      <c r="I35" s="36"/>
      <c r="J35" s="36"/>
      <c r="K35" s="36"/>
      <c r="L35" s="36"/>
      <c r="M35" s="36"/>
    </row>
    <row r="36" spans="1:15" ht="33.75" customHeight="1">
      <c r="A36" s="1394" t="s">
        <v>515</v>
      </c>
      <c r="B36" s="2641" t="s">
        <v>516</v>
      </c>
      <c r="C36" s="2641"/>
      <c r="D36" s="2641" t="s">
        <v>517</v>
      </c>
      <c r="E36" s="2641"/>
      <c r="F36" s="2641" t="s">
        <v>518</v>
      </c>
      <c r="G36" s="2641"/>
      <c r="H36" s="2641" t="s">
        <v>519</v>
      </c>
      <c r="I36" s="2641"/>
      <c r="J36" s="2641" t="s">
        <v>520</v>
      </c>
      <c r="K36" s="2641"/>
      <c r="L36" s="2642"/>
      <c r="M36" s="2643"/>
    </row>
    <row r="37" spans="1:15" ht="17.25" customHeight="1">
      <c r="A37" s="1396">
        <v>2000</v>
      </c>
      <c r="B37" s="2634">
        <v>18</v>
      </c>
      <c r="C37" s="2635"/>
      <c r="D37" s="2634">
        <v>86883</v>
      </c>
      <c r="E37" s="2635"/>
      <c r="F37" s="2634">
        <v>54</v>
      </c>
      <c r="G37" s="2635"/>
      <c r="H37" s="2634">
        <v>42</v>
      </c>
      <c r="I37" s="2635"/>
      <c r="J37" s="2634">
        <v>8</v>
      </c>
      <c r="K37" s="2635"/>
      <c r="L37" s="2636"/>
      <c r="M37" s="2637"/>
    </row>
    <row r="38" spans="1:15" ht="17.25" customHeight="1">
      <c r="A38" s="1399">
        <v>2001</v>
      </c>
      <c r="B38" s="2644">
        <v>18</v>
      </c>
      <c r="C38" s="2645"/>
      <c r="D38" s="2644">
        <v>85300</v>
      </c>
      <c r="E38" s="2645"/>
      <c r="F38" s="2644">
        <v>34</v>
      </c>
      <c r="G38" s="2645"/>
      <c r="H38" s="2644">
        <v>41</v>
      </c>
      <c r="I38" s="2645"/>
      <c r="J38" s="2644">
        <v>9</v>
      </c>
      <c r="K38" s="2645"/>
      <c r="L38" s="2636"/>
      <c r="M38" s="2637"/>
    </row>
    <row r="39" spans="1:15" ht="17.25" customHeight="1">
      <c r="A39" s="1399">
        <v>2002</v>
      </c>
      <c r="B39" s="2644">
        <v>18</v>
      </c>
      <c r="C39" s="2645"/>
      <c r="D39" s="2644">
        <v>89338</v>
      </c>
      <c r="E39" s="2645"/>
      <c r="F39" s="2644">
        <v>48</v>
      </c>
      <c r="G39" s="2645"/>
      <c r="H39" s="2644">
        <v>13</v>
      </c>
      <c r="I39" s="2645"/>
      <c r="J39" s="2644">
        <v>7</v>
      </c>
      <c r="K39" s="2645"/>
      <c r="L39" s="2636"/>
      <c r="M39" s="2637"/>
    </row>
    <row r="40" spans="1:15" ht="17.25" customHeight="1">
      <c r="A40" s="1399">
        <v>2003</v>
      </c>
      <c r="B40" s="2644">
        <v>18</v>
      </c>
      <c r="C40" s="2645"/>
      <c r="D40" s="2644">
        <v>97824</v>
      </c>
      <c r="E40" s="2645"/>
      <c r="F40" s="2644">
        <v>42</v>
      </c>
      <c r="G40" s="2645"/>
      <c r="H40" s="2644">
        <v>15</v>
      </c>
      <c r="I40" s="2645"/>
      <c r="J40" s="2644">
        <v>7</v>
      </c>
      <c r="K40" s="2645"/>
      <c r="L40" s="2636"/>
      <c r="M40" s="2637"/>
    </row>
    <row r="41" spans="1:15" ht="17.25" customHeight="1">
      <c r="A41" s="1399">
        <v>2004</v>
      </c>
      <c r="B41" s="2644">
        <v>17</v>
      </c>
      <c r="C41" s="2645"/>
      <c r="D41" s="2644">
        <v>104616</v>
      </c>
      <c r="E41" s="2645"/>
      <c r="F41" s="2644">
        <v>37</v>
      </c>
      <c r="G41" s="2645"/>
      <c r="H41" s="2644">
        <v>16</v>
      </c>
      <c r="I41" s="2645"/>
      <c r="J41" s="2644">
        <v>5</v>
      </c>
      <c r="K41" s="2645"/>
      <c r="L41" s="2636"/>
      <c r="M41" s="2637"/>
    </row>
    <row r="42" spans="1:15" ht="17.25" customHeight="1">
      <c r="A42" s="1399">
        <v>2005</v>
      </c>
      <c r="B42" s="2644">
        <v>20</v>
      </c>
      <c r="C42" s="2645"/>
      <c r="D42" s="2644">
        <v>122837</v>
      </c>
      <c r="E42" s="2645"/>
      <c r="F42" s="2644">
        <v>36</v>
      </c>
      <c r="G42" s="2645"/>
      <c r="H42" s="2644">
        <v>12</v>
      </c>
      <c r="I42" s="2645"/>
      <c r="J42" s="2644">
        <v>4</v>
      </c>
      <c r="K42" s="2645"/>
      <c r="L42" s="2636"/>
      <c r="M42" s="2637"/>
    </row>
    <row r="43" spans="1:15" ht="17.25" customHeight="1">
      <c r="A43" s="1399">
        <v>2006</v>
      </c>
      <c r="B43" s="2644">
        <v>19</v>
      </c>
      <c r="C43" s="2645"/>
      <c r="D43" s="2644">
        <v>120434</v>
      </c>
      <c r="E43" s="2645"/>
      <c r="F43" s="2644">
        <v>40</v>
      </c>
      <c r="G43" s="2645"/>
      <c r="H43" s="2644">
        <v>17</v>
      </c>
      <c r="I43" s="2645"/>
      <c r="J43" s="2644">
        <v>4</v>
      </c>
      <c r="K43" s="2645"/>
      <c r="L43" s="2636"/>
      <c r="M43" s="2637"/>
    </row>
    <row r="44" spans="1:15" ht="17.25" customHeight="1">
      <c r="A44" s="1399">
        <v>2007</v>
      </c>
      <c r="B44" s="2644">
        <v>18</v>
      </c>
      <c r="C44" s="2645"/>
      <c r="D44" s="2644">
        <v>117878</v>
      </c>
      <c r="E44" s="2645"/>
      <c r="F44" s="2644">
        <v>47</v>
      </c>
      <c r="G44" s="2645"/>
      <c r="H44" s="2644">
        <v>23</v>
      </c>
      <c r="I44" s="2645"/>
      <c r="J44" s="2644">
        <v>6</v>
      </c>
      <c r="K44" s="2645"/>
      <c r="L44" s="2636"/>
      <c r="M44" s="2637"/>
    </row>
    <row r="45" spans="1:15" ht="17.25" customHeight="1">
      <c r="A45" s="1399">
        <v>2008</v>
      </c>
      <c r="B45" s="2644">
        <v>20</v>
      </c>
      <c r="C45" s="2645"/>
      <c r="D45" s="2644">
        <v>145811</v>
      </c>
      <c r="E45" s="2645"/>
      <c r="F45" s="2644">
        <v>39</v>
      </c>
      <c r="G45" s="2645"/>
      <c r="H45" s="2644">
        <v>13</v>
      </c>
      <c r="I45" s="2645"/>
      <c r="J45" s="2644">
        <v>5</v>
      </c>
      <c r="K45" s="2645"/>
      <c r="L45" s="2636"/>
      <c r="M45" s="2637"/>
    </row>
    <row r="46" spans="1:15" ht="17.25" customHeight="1">
      <c r="A46" s="1399">
        <v>2009</v>
      </c>
      <c r="B46" s="2644">
        <v>20</v>
      </c>
      <c r="C46" s="2645"/>
      <c r="D46" s="2644">
        <v>145376</v>
      </c>
      <c r="E46" s="2645"/>
      <c r="F46" s="2644">
        <v>41</v>
      </c>
      <c r="G46" s="2645"/>
      <c r="H46" s="2644">
        <v>10</v>
      </c>
      <c r="I46" s="2645"/>
      <c r="J46" s="2644">
        <v>2</v>
      </c>
      <c r="K46" s="2645"/>
      <c r="L46" s="2636"/>
      <c r="M46" s="2637"/>
    </row>
    <row r="47" spans="1:15" ht="17.25" customHeight="1">
      <c r="A47" s="1399">
        <v>2010</v>
      </c>
      <c r="B47" s="2644">
        <v>20</v>
      </c>
      <c r="C47" s="2645"/>
      <c r="D47" s="2644">
        <v>143503</v>
      </c>
      <c r="E47" s="2645"/>
      <c r="F47" s="2644">
        <v>49</v>
      </c>
      <c r="G47" s="2645"/>
      <c r="H47" s="2644">
        <v>20</v>
      </c>
      <c r="I47" s="2645"/>
      <c r="J47" s="2644">
        <v>5</v>
      </c>
      <c r="K47" s="2645"/>
      <c r="L47" s="2636"/>
      <c r="M47" s="2637"/>
    </row>
    <row r="48" spans="1:15" ht="17.25" customHeight="1">
      <c r="A48" s="1399">
        <v>2011</v>
      </c>
      <c r="B48" s="2644">
        <v>22</v>
      </c>
      <c r="C48" s="2645"/>
      <c r="D48" s="2644">
        <v>151765</v>
      </c>
      <c r="E48" s="2645"/>
      <c r="F48" s="2644">
        <v>43</v>
      </c>
      <c r="G48" s="2645"/>
      <c r="H48" s="2644">
        <v>19</v>
      </c>
      <c r="I48" s="2645"/>
      <c r="J48" s="2644">
        <v>8</v>
      </c>
      <c r="K48" s="2645"/>
      <c r="L48" s="2636"/>
      <c r="M48" s="2637"/>
    </row>
    <row r="49" spans="1:15" ht="17.25" customHeight="1">
      <c r="A49" s="1399">
        <v>2012</v>
      </c>
      <c r="B49" s="2644">
        <v>22</v>
      </c>
      <c r="C49" s="2645"/>
      <c r="D49" s="2644">
        <v>156010</v>
      </c>
      <c r="E49" s="2645"/>
      <c r="F49" s="2644">
        <v>26</v>
      </c>
      <c r="G49" s="2645"/>
      <c r="H49" s="2644">
        <v>9</v>
      </c>
      <c r="I49" s="2645"/>
      <c r="J49" s="2644">
        <v>5</v>
      </c>
      <c r="K49" s="2645"/>
      <c r="L49" s="2636"/>
      <c r="M49" s="2637"/>
    </row>
    <row r="50" spans="1:15" ht="17.25" customHeight="1">
      <c r="A50" s="1399">
        <v>2013</v>
      </c>
      <c r="B50" s="2644">
        <v>21</v>
      </c>
      <c r="C50" s="2645"/>
      <c r="D50" s="2644">
        <v>131858</v>
      </c>
      <c r="E50" s="2645"/>
      <c r="F50" s="2644">
        <v>42</v>
      </c>
      <c r="G50" s="2645"/>
      <c r="H50" s="2644">
        <v>10</v>
      </c>
      <c r="I50" s="2645"/>
      <c r="J50" s="2644">
        <v>5</v>
      </c>
      <c r="K50" s="2645"/>
      <c r="L50" s="2636"/>
      <c r="M50" s="2637"/>
    </row>
    <row r="51" spans="1:15" ht="17.25" customHeight="1">
      <c r="A51" s="1399">
        <v>2014</v>
      </c>
      <c r="B51" s="2644">
        <v>21</v>
      </c>
      <c r="C51" s="2645"/>
      <c r="D51" s="2644">
        <v>128904</v>
      </c>
      <c r="E51" s="2645"/>
      <c r="F51" s="2644">
        <v>30</v>
      </c>
      <c r="G51" s="2645"/>
      <c r="H51" s="2644">
        <v>16</v>
      </c>
      <c r="I51" s="2645"/>
      <c r="J51" s="2644">
        <v>6</v>
      </c>
      <c r="K51" s="2645"/>
      <c r="L51" s="2636"/>
      <c r="M51" s="2637"/>
    </row>
    <row r="52" spans="1:15" ht="17.25" customHeight="1">
      <c r="A52" s="1399">
        <v>2015</v>
      </c>
      <c r="B52" s="2644">
        <v>25</v>
      </c>
      <c r="C52" s="2645"/>
      <c r="D52" s="2644">
        <v>134860</v>
      </c>
      <c r="E52" s="2645"/>
      <c r="F52" s="2644">
        <v>24</v>
      </c>
      <c r="G52" s="2645"/>
      <c r="H52" s="2644">
        <v>16</v>
      </c>
      <c r="I52" s="2645"/>
      <c r="J52" s="2644">
        <v>4</v>
      </c>
      <c r="K52" s="2645"/>
      <c r="L52" s="2636"/>
      <c r="M52" s="2637"/>
    </row>
    <row r="53" spans="1:15" ht="17.25" customHeight="1">
      <c r="A53" s="1399">
        <v>2016</v>
      </c>
      <c r="B53" s="2644">
        <v>22</v>
      </c>
      <c r="C53" s="2645"/>
      <c r="D53" s="2644">
        <v>123218</v>
      </c>
      <c r="E53" s="2645"/>
      <c r="F53" s="2644">
        <v>29</v>
      </c>
      <c r="G53" s="2645"/>
      <c r="H53" s="2644">
        <v>11</v>
      </c>
      <c r="I53" s="2645"/>
      <c r="J53" s="2644">
        <v>6</v>
      </c>
      <c r="K53" s="2645"/>
      <c r="L53" s="2636"/>
      <c r="M53" s="2637"/>
    </row>
    <row r="54" spans="1:15" ht="17.25" customHeight="1">
      <c r="A54" s="1400">
        <v>2017</v>
      </c>
      <c r="B54" s="2644">
        <v>21</v>
      </c>
      <c r="C54" s="2645"/>
      <c r="D54" s="2644">
        <v>105642</v>
      </c>
      <c r="E54" s="2645"/>
      <c r="F54" s="2644">
        <v>21</v>
      </c>
      <c r="G54" s="2645"/>
      <c r="H54" s="2644">
        <v>12</v>
      </c>
      <c r="I54" s="2645"/>
      <c r="J54" s="2644">
        <v>3</v>
      </c>
      <c r="K54" s="2645"/>
      <c r="L54" s="2636"/>
      <c r="M54" s="2637"/>
    </row>
    <row r="55" spans="1:15" ht="17.25" customHeight="1">
      <c r="A55" s="1400">
        <v>2018</v>
      </c>
      <c r="B55" s="2644">
        <v>22</v>
      </c>
      <c r="C55" s="2645"/>
      <c r="D55" s="2644">
        <v>89949</v>
      </c>
      <c r="E55" s="2645"/>
      <c r="F55" s="2644">
        <v>46</v>
      </c>
      <c r="G55" s="2645"/>
      <c r="H55" s="2644">
        <v>7</v>
      </c>
      <c r="I55" s="2645"/>
      <c r="J55" s="2644">
        <v>7</v>
      </c>
      <c r="K55" s="2645"/>
      <c r="L55" s="2636"/>
      <c r="M55" s="2637"/>
    </row>
    <row r="56" spans="1:15" ht="17.25" customHeight="1">
      <c r="A56" s="1399">
        <v>2019</v>
      </c>
      <c r="B56" s="2644">
        <v>20</v>
      </c>
      <c r="C56" s="2645"/>
      <c r="D56" s="2644">
        <v>92298</v>
      </c>
      <c r="E56" s="2645"/>
      <c r="F56" s="2644">
        <v>26</v>
      </c>
      <c r="G56" s="2645"/>
      <c r="H56" s="2644">
        <v>7</v>
      </c>
      <c r="I56" s="2645"/>
      <c r="J56" s="2644">
        <v>4</v>
      </c>
      <c r="K56" s="2645"/>
      <c r="L56" s="1397"/>
      <c r="M56" s="1398"/>
    </row>
    <row r="57" spans="1:15" ht="17.25" customHeight="1">
      <c r="A57" s="1399">
        <v>2020</v>
      </c>
      <c r="B57" s="2644">
        <v>21</v>
      </c>
      <c r="C57" s="2645"/>
      <c r="D57" s="2644">
        <v>94034</v>
      </c>
      <c r="E57" s="2645"/>
      <c r="F57" s="2644">
        <v>51</v>
      </c>
      <c r="G57" s="2645"/>
      <c r="H57" s="2644">
        <v>15</v>
      </c>
      <c r="I57" s="2645"/>
      <c r="J57" s="2644">
        <v>3</v>
      </c>
      <c r="K57" s="2645"/>
      <c r="L57" s="1397"/>
      <c r="M57" s="1398"/>
    </row>
    <row r="58" spans="1:15" ht="17.25" customHeight="1">
      <c r="A58" s="1399">
        <v>2021</v>
      </c>
      <c r="B58" s="2644">
        <v>21</v>
      </c>
      <c r="C58" s="2645"/>
      <c r="D58" s="2644">
        <v>91465</v>
      </c>
      <c r="E58" s="2645"/>
      <c r="F58" s="2644">
        <v>34</v>
      </c>
      <c r="G58" s="2645"/>
      <c r="H58" s="2644">
        <v>9</v>
      </c>
      <c r="I58" s="2645"/>
      <c r="J58" s="2644">
        <v>2</v>
      </c>
      <c r="K58" s="2645"/>
      <c r="L58" s="1397"/>
      <c r="M58" s="1398"/>
    </row>
    <row r="59" spans="1:15" ht="17.25" customHeight="1">
      <c r="A59" s="1399">
        <v>2022</v>
      </c>
      <c r="B59" s="2644">
        <v>20</v>
      </c>
      <c r="C59" s="2645"/>
      <c r="D59" s="2644">
        <v>77599</v>
      </c>
      <c r="E59" s="2645"/>
      <c r="F59" s="2644">
        <v>25</v>
      </c>
      <c r="G59" s="2645"/>
      <c r="H59" s="2644">
        <v>9</v>
      </c>
      <c r="I59" s="2645"/>
      <c r="J59" s="2644">
        <v>3</v>
      </c>
      <c r="K59" s="2645"/>
      <c r="L59" s="1397"/>
      <c r="M59" s="1398"/>
    </row>
    <row r="60" spans="1:15" ht="17.25" customHeight="1" thickBot="1">
      <c r="A60" s="1491">
        <v>2023</v>
      </c>
      <c r="B60" s="2648">
        <v>20</v>
      </c>
      <c r="C60" s="2649"/>
      <c r="D60" s="2648">
        <v>75897</v>
      </c>
      <c r="E60" s="2649"/>
      <c r="F60" s="2648">
        <v>25</v>
      </c>
      <c r="G60" s="2649"/>
      <c r="H60" s="2648">
        <v>7</v>
      </c>
      <c r="I60" s="2649"/>
      <c r="J60" s="2648">
        <v>2</v>
      </c>
      <c r="K60" s="2649"/>
      <c r="L60" s="2636"/>
      <c r="M60" s="2637"/>
    </row>
    <row r="61" spans="1:15" ht="17.25" customHeight="1" thickTop="1">
      <c r="A61" s="1492" t="s">
        <v>236</v>
      </c>
      <c r="B61" s="2646"/>
      <c r="C61" s="2647"/>
      <c r="D61" s="2646">
        <v>2713299</v>
      </c>
      <c r="E61" s="2647"/>
      <c r="F61" s="2646">
        <v>889</v>
      </c>
      <c r="G61" s="2647"/>
      <c r="H61" s="2646">
        <v>369</v>
      </c>
      <c r="I61" s="2647"/>
      <c r="J61" s="2646">
        <v>120</v>
      </c>
      <c r="K61" s="2647"/>
      <c r="L61" s="2636"/>
      <c r="M61" s="2637"/>
    </row>
    <row r="62" spans="1:15" ht="15" customHeight="1">
      <c r="A62" s="463"/>
      <c r="B62" s="1398"/>
      <c r="C62" s="1398"/>
      <c r="D62" s="1398"/>
      <c r="E62" s="1398"/>
      <c r="F62" s="1398"/>
      <c r="G62" s="1398"/>
      <c r="H62" s="51"/>
      <c r="I62" s="51"/>
      <c r="J62" s="1386"/>
      <c r="K62" s="1386"/>
      <c r="L62" s="1386"/>
      <c r="M62" s="1386"/>
      <c r="N62" s="1386"/>
      <c r="O62" s="1386"/>
    </row>
    <row r="63" spans="1:15" ht="19.5" customHeight="1">
      <c r="A63" s="1196" t="s">
        <v>1748</v>
      </c>
      <c r="B63" s="1493"/>
      <c r="C63" s="1493"/>
      <c r="D63" s="1398"/>
      <c r="E63" s="1398"/>
      <c r="F63" s="1398"/>
      <c r="G63" s="1398"/>
      <c r="H63" s="51"/>
      <c r="I63" s="51"/>
      <c r="J63" s="1386"/>
      <c r="K63" s="1386"/>
      <c r="L63" s="1386"/>
      <c r="M63" s="1386"/>
    </row>
    <row r="64" spans="1:15" ht="15" customHeight="1">
      <c r="A64" s="2654" t="s">
        <v>515</v>
      </c>
      <c r="B64" s="2656" t="s">
        <v>521</v>
      </c>
      <c r="C64" s="2656"/>
      <c r="D64" s="2656"/>
      <c r="E64" s="2656"/>
      <c r="F64" s="2656"/>
      <c r="G64" s="2656"/>
      <c r="H64" s="2657" t="s">
        <v>522</v>
      </c>
      <c r="I64" s="2657"/>
      <c r="J64" s="2657"/>
      <c r="K64" s="2657"/>
      <c r="L64" s="2657"/>
      <c r="M64" s="2657"/>
    </row>
    <row r="65" spans="1:17" ht="32.25" customHeight="1">
      <c r="A65" s="2655"/>
      <c r="B65" s="1401" t="s">
        <v>516</v>
      </c>
      <c r="C65" s="2658" t="s">
        <v>518</v>
      </c>
      <c r="D65" s="2659"/>
      <c r="E65" s="2658" t="s">
        <v>519</v>
      </c>
      <c r="F65" s="2659"/>
      <c r="G65" s="1395" t="s">
        <v>523</v>
      </c>
      <c r="H65" s="1401" t="s">
        <v>516</v>
      </c>
      <c r="I65" s="2658" t="s">
        <v>518</v>
      </c>
      <c r="J65" s="2659"/>
      <c r="K65" s="2658" t="s">
        <v>519</v>
      </c>
      <c r="L65" s="2659"/>
      <c r="M65" s="1395" t="s">
        <v>523</v>
      </c>
    </row>
    <row r="66" spans="1:17" ht="18" customHeight="1">
      <c r="A66" s="1399">
        <v>2012</v>
      </c>
      <c r="B66" s="1402">
        <v>22</v>
      </c>
      <c r="C66" s="2650">
        <v>5</v>
      </c>
      <c r="D66" s="2651"/>
      <c r="E66" s="2650">
        <v>1</v>
      </c>
      <c r="F66" s="2651"/>
      <c r="G66" s="1403">
        <v>0</v>
      </c>
      <c r="H66" s="1402">
        <v>22</v>
      </c>
      <c r="I66" s="2650">
        <v>2</v>
      </c>
      <c r="J66" s="2651"/>
      <c r="K66" s="2650">
        <v>0</v>
      </c>
      <c r="L66" s="2651"/>
      <c r="M66" s="1403">
        <v>0</v>
      </c>
    </row>
    <row r="67" spans="1:17" ht="18" customHeight="1">
      <c r="A67" s="1399">
        <v>2013</v>
      </c>
      <c r="B67" s="1404">
        <v>21</v>
      </c>
      <c r="C67" s="2652">
        <v>8</v>
      </c>
      <c r="D67" s="2653"/>
      <c r="E67" s="2652">
        <v>1</v>
      </c>
      <c r="F67" s="2653"/>
      <c r="G67" s="1405">
        <v>0</v>
      </c>
      <c r="H67" s="1404">
        <v>21</v>
      </c>
      <c r="I67" s="2652">
        <v>2</v>
      </c>
      <c r="J67" s="2653"/>
      <c r="K67" s="2652">
        <v>2</v>
      </c>
      <c r="L67" s="2653"/>
      <c r="M67" s="1405">
        <v>0</v>
      </c>
    </row>
    <row r="68" spans="1:17" ht="18" customHeight="1">
      <c r="A68" s="1399">
        <v>2014</v>
      </c>
      <c r="B68" s="1404">
        <v>21</v>
      </c>
      <c r="C68" s="2652">
        <v>5</v>
      </c>
      <c r="D68" s="2653"/>
      <c r="E68" s="2652">
        <v>2</v>
      </c>
      <c r="F68" s="2653"/>
      <c r="G68" s="1405">
        <v>1</v>
      </c>
      <c r="H68" s="1404">
        <v>21</v>
      </c>
      <c r="I68" s="2652">
        <v>1</v>
      </c>
      <c r="J68" s="2653"/>
      <c r="K68" s="2652">
        <v>0</v>
      </c>
      <c r="L68" s="2653"/>
      <c r="M68" s="1405">
        <v>1</v>
      </c>
    </row>
    <row r="69" spans="1:17" ht="18" customHeight="1">
      <c r="A69" s="1399">
        <v>2015</v>
      </c>
      <c r="B69" s="1404">
        <v>25</v>
      </c>
      <c r="C69" s="2652">
        <v>11</v>
      </c>
      <c r="D69" s="2653"/>
      <c r="E69" s="2652">
        <v>2</v>
      </c>
      <c r="F69" s="2653"/>
      <c r="G69" s="1405">
        <v>0</v>
      </c>
      <c r="H69" s="1404">
        <v>25</v>
      </c>
      <c r="I69" s="2652">
        <v>5</v>
      </c>
      <c r="J69" s="2653"/>
      <c r="K69" s="2652">
        <v>1</v>
      </c>
      <c r="L69" s="2653"/>
      <c r="M69" s="1405">
        <v>0</v>
      </c>
    </row>
    <row r="70" spans="1:17" ht="18" customHeight="1">
      <c r="A70" s="1399">
        <v>2016</v>
      </c>
      <c r="B70" s="1404">
        <v>22</v>
      </c>
      <c r="C70" s="2652">
        <v>10</v>
      </c>
      <c r="D70" s="2653"/>
      <c r="E70" s="2652">
        <v>3</v>
      </c>
      <c r="F70" s="2653"/>
      <c r="G70" s="1405">
        <v>0</v>
      </c>
      <c r="H70" s="1404">
        <v>22</v>
      </c>
      <c r="I70" s="2652">
        <v>6</v>
      </c>
      <c r="J70" s="2653"/>
      <c r="K70" s="2652">
        <v>0</v>
      </c>
      <c r="L70" s="2653"/>
      <c r="M70" s="1405">
        <v>0</v>
      </c>
    </row>
    <row r="71" spans="1:17" ht="18" customHeight="1">
      <c r="A71" s="1399">
        <v>2017</v>
      </c>
      <c r="B71" s="1404">
        <v>21</v>
      </c>
      <c r="C71" s="2652">
        <v>14</v>
      </c>
      <c r="D71" s="2653"/>
      <c r="E71" s="2652">
        <v>4</v>
      </c>
      <c r="F71" s="2653"/>
      <c r="G71" s="1405">
        <v>0</v>
      </c>
      <c r="H71" s="1404">
        <v>21</v>
      </c>
      <c r="I71" s="2652">
        <v>16</v>
      </c>
      <c r="J71" s="2653"/>
      <c r="K71" s="2652">
        <v>1</v>
      </c>
      <c r="L71" s="2653"/>
      <c r="M71" s="1405">
        <v>0</v>
      </c>
    </row>
    <row r="72" spans="1:17" ht="18" customHeight="1">
      <c r="A72" s="1399">
        <v>2018</v>
      </c>
      <c r="B72" s="1404">
        <v>22</v>
      </c>
      <c r="C72" s="2652">
        <v>9</v>
      </c>
      <c r="D72" s="2653"/>
      <c r="E72" s="2652">
        <v>5</v>
      </c>
      <c r="F72" s="2653"/>
      <c r="G72" s="1405">
        <v>3</v>
      </c>
      <c r="H72" s="1404">
        <v>22</v>
      </c>
      <c r="I72" s="2652">
        <v>21</v>
      </c>
      <c r="J72" s="2653"/>
      <c r="K72" s="2652">
        <v>2</v>
      </c>
      <c r="L72" s="2653"/>
      <c r="M72" s="1405">
        <v>0</v>
      </c>
    </row>
    <row r="73" spans="1:17" ht="18" customHeight="1">
      <c r="A73" s="1399">
        <v>2019</v>
      </c>
      <c r="B73" s="1404">
        <v>20</v>
      </c>
      <c r="C73" s="2652">
        <v>12</v>
      </c>
      <c r="D73" s="2653"/>
      <c r="E73" s="2652">
        <v>6</v>
      </c>
      <c r="F73" s="2653"/>
      <c r="G73" s="1405">
        <v>4</v>
      </c>
      <c r="H73" s="1404">
        <v>20</v>
      </c>
      <c r="I73" s="2652">
        <v>8</v>
      </c>
      <c r="J73" s="2653"/>
      <c r="K73" s="2652">
        <v>2</v>
      </c>
      <c r="L73" s="2653"/>
      <c r="M73" s="1405">
        <v>2</v>
      </c>
    </row>
    <row r="74" spans="1:17" ht="18" customHeight="1">
      <c r="A74" s="1399">
        <v>2020</v>
      </c>
      <c r="B74" s="1404">
        <v>21</v>
      </c>
      <c r="C74" s="2652">
        <v>15</v>
      </c>
      <c r="D74" s="2653"/>
      <c r="E74" s="2652">
        <v>1</v>
      </c>
      <c r="F74" s="2653"/>
      <c r="G74" s="1405">
        <v>0</v>
      </c>
      <c r="H74" s="1404">
        <v>21</v>
      </c>
      <c r="I74" s="2652">
        <v>14</v>
      </c>
      <c r="J74" s="2653"/>
      <c r="K74" s="2652">
        <v>7</v>
      </c>
      <c r="L74" s="2653"/>
      <c r="M74" s="1405">
        <v>2</v>
      </c>
    </row>
    <row r="75" spans="1:17" ht="18" customHeight="1">
      <c r="A75" s="1399">
        <v>2021</v>
      </c>
      <c r="B75" s="1404">
        <v>21</v>
      </c>
      <c r="C75" s="2652">
        <v>16</v>
      </c>
      <c r="D75" s="2653"/>
      <c r="E75" s="2652">
        <v>3</v>
      </c>
      <c r="F75" s="2653"/>
      <c r="G75" s="1405">
        <v>2</v>
      </c>
      <c r="H75" s="1404">
        <v>21</v>
      </c>
      <c r="I75" s="2652">
        <v>22</v>
      </c>
      <c r="J75" s="2653"/>
      <c r="K75" s="2652">
        <v>5</v>
      </c>
      <c r="L75" s="2653"/>
      <c r="M75" s="1405">
        <v>3</v>
      </c>
    </row>
    <row r="76" spans="1:17" ht="18" customHeight="1">
      <c r="A76" s="1399">
        <v>2022</v>
      </c>
      <c r="B76" s="1404">
        <v>20</v>
      </c>
      <c r="C76" s="2652">
        <v>19</v>
      </c>
      <c r="D76" s="2653"/>
      <c r="E76" s="2652">
        <v>3</v>
      </c>
      <c r="F76" s="2653"/>
      <c r="G76" s="1405">
        <v>0</v>
      </c>
      <c r="H76" s="1404">
        <v>20</v>
      </c>
      <c r="I76" s="2652">
        <v>67</v>
      </c>
      <c r="J76" s="2653"/>
      <c r="K76" s="2652">
        <v>0</v>
      </c>
      <c r="L76" s="2653"/>
      <c r="M76" s="1405">
        <v>1</v>
      </c>
    </row>
    <row r="77" spans="1:17" ht="18" customHeight="1" thickBot="1">
      <c r="A77" s="1491">
        <v>2023</v>
      </c>
      <c r="B77" s="1973">
        <v>20</v>
      </c>
      <c r="C77" s="2662">
        <v>12</v>
      </c>
      <c r="D77" s="2663"/>
      <c r="E77" s="2662">
        <v>5</v>
      </c>
      <c r="F77" s="2663"/>
      <c r="G77" s="1974">
        <v>1</v>
      </c>
      <c r="H77" s="1973">
        <v>20</v>
      </c>
      <c r="I77" s="2662">
        <v>14</v>
      </c>
      <c r="J77" s="2663"/>
      <c r="K77" s="2662">
        <v>4</v>
      </c>
      <c r="L77" s="2663"/>
      <c r="M77" s="1974">
        <v>5</v>
      </c>
    </row>
    <row r="78" spans="1:17" ht="18" customHeight="1" thickTop="1">
      <c r="A78" s="1492" t="s">
        <v>236</v>
      </c>
      <c r="B78" s="1975"/>
      <c r="C78" s="2660">
        <v>136</v>
      </c>
      <c r="D78" s="2661"/>
      <c r="E78" s="2660">
        <v>36</v>
      </c>
      <c r="F78" s="2661"/>
      <c r="G78" s="1976">
        <v>11</v>
      </c>
      <c r="H78" s="1976"/>
      <c r="I78" s="2660">
        <v>178</v>
      </c>
      <c r="J78" s="2661"/>
      <c r="K78" s="2660">
        <v>24</v>
      </c>
      <c r="L78" s="2661"/>
      <c r="M78" s="1976">
        <v>14</v>
      </c>
      <c r="P78" s="207"/>
      <c r="Q78" s="207"/>
    </row>
    <row r="79" spans="1:17" ht="13.5" customHeight="1">
      <c r="A79" s="463" t="s">
        <v>509</v>
      </c>
      <c r="B79" s="1398"/>
      <c r="C79" s="1398"/>
      <c r="D79" s="1398"/>
      <c r="E79" s="1398"/>
      <c r="F79" s="1398"/>
      <c r="G79" s="51"/>
      <c r="H79" s="51"/>
      <c r="I79" s="51"/>
      <c r="J79" s="51"/>
      <c r="K79" s="51"/>
      <c r="L79" s="51"/>
      <c r="M79" s="51"/>
      <c r="N79" s="36"/>
      <c r="O79" s="36"/>
    </row>
    <row r="80" spans="1:17" ht="16.5" customHeight="1">
      <c r="A80" s="131" t="s">
        <v>510</v>
      </c>
      <c r="B80" s="131"/>
      <c r="C80" s="131"/>
      <c r="D80" s="131"/>
      <c r="E80" s="131"/>
      <c r="F80" s="131"/>
      <c r="G80" s="131"/>
      <c r="H80" s="131"/>
      <c r="I80" s="131"/>
      <c r="J80" s="131"/>
      <c r="K80" s="131"/>
      <c r="L80" s="131"/>
      <c r="M80" s="131"/>
      <c r="N80" s="36"/>
      <c r="O80" s="36"/>
    </row>
    <row r="81" spans="1:15" ht="16.5" customHeight="1">
      <c r="A81" s="131" t="s">
        <v>1749</v>
      </c>
      <c r="B81" s="131"/>
      <c r="C81" s="131"/>
      <c r="D81" s="131"/>
      <c r="E81" s="131"/>
      <c r="F81" s="131"/>
      <c r="G81" s="131"/>
      <c r="H81" s="131"/>
      <c r="I81" s="131"/>
      <c r="J81" s="131"/>
      <c r="K81" s="131"/>
      <c r="L81" s="131"/>
      <c r="M81" s="131"/>
      <c r="N81" s="36"/>
      <c r="O81" s="36"/>
    </row>
    <row r="82" spans="1:15" ht="16.5" customHeight="1">
      <c r="A82" s="131" t="s">
        <v>1750</v>
      </c>
      <c r="B82" s="131"/>
      <c r="C82" s="131"/>
      <c r="D82" s="131"/>
      <c r="E82" s="131"/>
      <c r="F82" s="131"/>
      <c r="G82" s="131"/>
      <c r="H82" s="131"/>
      <c r="I82" s="131"/>
      <c r="J82" s="131"/>
      <c r="K82" s="131"/>
      <c r="L82" s="131"/>
      <c r="M82" s="131"/>
      <c r="N82" s="36"/>
    </row>
    <row r="83" spans="1:15" ht="16.5" customHeight="1">
      <c r="A83" s="131" t="s">
        <v>1751</v>
      </c>
      <c r="B83" s="131"/>
      <c r="C83" s="131"/>
      <c r="D83" s="131"/>
      <c r="E83" s="131"/>
      <c r="F83" s="131"/>
      <c r="G83" s="131"/>
      <c r="H83" s="131"/>
      <c r="I83" s="131"/>
      <c r="J83" s="131"/>
      <c r="K83" s="131"/>
      <c r="L83" s="131"/>
      <c r="M83" s="131"/>
      <c r="N83" s="36"/>
    </row>
    <row r="84" spans="1:15">
      <c r="A84" s="36"/>
      <c r="B84" s="36"/>
      <c r="C84" s="36"/>
      <c r="D84" s="36"/>
      <c r="E84" s="36"/>
      <c r="F84" s="36"/>
      <c r="G84" s="36"/>
      <c r="H84" s="36"/>
      <c r="I84" s="36"/>
      <c r="J84" s="36"/>
      <c r="K84" s="36"/>
      <c r="L84" s="36"/>
      <c r="M84" s="36"/>
    </row>
    <row r="85" spans="1:15">
      <c r="A85" s="51" t="s">
        <v>513</v>
      </c>
      <c r="B85" s="36"/>
      <c r="C85" s="36"/>
      <c r="D85" s="36"/>
      <c r="E85" s="36"/>
      <c r="F85" s="36"/>
      <c r="G85" s="36"/>
      <c r="H85" s="36"/>
      <c r="I85" s="36"/>
      <c r="J85" s="36"/>
      <c r="K85" s="36"/>
      <c r="L85" s="36"/>
      <c r="M85" s="36"/>
    </row>
  </sheetData>
  <mergeCells count="322">
    <mergeCell ref="C78:D78"/>
    <mergeCell ref="E78:F78"/>
    <mergeCell ref="I78:J78"/>
    <mergeCell ref="K78:L78"/>
    <mergeCell ref="C76:D76"/>
    <mergeCell ref="E76:F76"/>
    <mergeCell ref="I76:J76"/>
    <mergeCell ref="K76:L76"/>
    <mergeCell ref="C77:D77"/>
    <mergeCell ref="E77:F77"/>
    <mergeCell ref="I77:J77"/>
    <mergeCell ref="K77:L77"/>
    <mergeCell ref="C74:D74"/>
    <mergeCell ref="E74:F74"/>
    <mergeCell ref="I74:J74"/>
    <mergeCell ref="K74:L74"/>
    <mergeCell ref="C75:D75"/>
    <mergeCell ref="E75:F75"/>
    <mergeCell ref="I75:J75"/>
    <mergeCell ref="K75:L75"/>
    <mergeCell ref="C72:D72"/>
    <mergeCell ref="E72:F72"/>
    <mergeCell ref="I72:J72"/>
    <mergeCell ref="K72:L72"/>
    <mergeCell ref="C73:D73"/>
    <mergeCell ref="E73:F73"/>
    <mergeCell ref="I73:J73"/>
    <mergeCell ref="K73:L73"/>
    <mergeCell ref="C70:D70"/>
    <mergeCell ref="E70:F70"/>
    <mergeCell ref="I70:J70"/>
    <mergeCell ref="K70:L70"/>
    <mergeCell ref="C71:D71"/>
    <mergeCell ref="E71:F71"/>
    <mergeCell ref="I71:J71"/>
    <mergeCell ref="K71:L71"/>
    <mergeCell ref="C68:D68"/>
    <mergeCell ref="E68:F68"/>
    <mergeCell ref="I68:J68"/>
    <mergeCell ref="K68:L68"/>
    <mergeCell ref="C69:D69"/>
    <mergeCell ref="E69:F69"/>
    <mergeCell ref="I69:J69"/>
    <mergeCell ref="K69:L69"/>
    <mergeCell ref="C66:D66"/>
    <mergeCell ref="E66:F66"/>
    <mergeCell ref="I66:J66"/>
    <mergeCell ref="K66:L66"/>
    <mergeCell ref="C67:D67"/>
    <mergeCell ref="E67:F67"/>
    <mergeCell ref="I67:J67"/>
    <mergeCell ref="K67:L67"/>
    <mergeCell ref="A64:A65"/>
    <mergeCell ref="B64:G64"/>
    <mergeCell ref="H64:M64"/>
    <mergeCell ref="C65:D65"/>
    <mergeCell ref="E65:F65"/>
    <mergeCell ref="I65:J65"/>
    <mergeCell ref="K65:L65"/>
    <mergeCell ref="B61:C61"/>
    <mergeCell ref="D61:E61"/>
    <mergeCell ref="F61:G61"/>
    <mergeCell ref="H61:I61"/>
    <mergeCell ref="J61:K61"/>
    <mergeCell ref="L61:M61"/>
    <mergeCell ref="B60:C60"/>
    <mergeCell ref="D60:E60"/>
    <mergeCell ref="F60:G60"/>
    <mergeCell ref="H60:I60"/>
    <mergeCell ref="J60:K60"/>
    <mergeCell ref="L60:M60"/>
    <mergeCell ref="B58:C58"/>
    <mergeCell ref="D58:E58"/>
    <mergeCell ref="F58:G58"/>
    <mergeCell ref="H58:I58"/>
    <mergeCell ref="J58:K58"/>
    <mergeCell ref="B59:C59"/>
    <mergeCell ref="D59:E59"/>
    <mergeCell ref="F59:G59"/>
    <mergeCell ref="H59:I59"/>
    <mergeCell ref="J59:K59"/>
    <mergeCell ref="B56:C56"/>
    <mergeCell ref="D56:E56"/>
    <mergeCell ref="F56:G56"/>
    <mergeCell ref="H56:I56"/>
    <mergeCell ref="J56:K56"/>
    <mergeCell ref="B57:C57"/>
    <mergeCell ref="D57:E57"/>
    <mergeCell ref="F57:G57"/>
    <mergeCell ref="H57:I57"/>
    <mergeCell ref="J57:K57"/>
    <mergeCell ref="B55:C55"/>
    <mergeCell ref="D55:E55"/>
    <mergeCell ref="F55:G55"/>
    <mergeCell ref="H55:I55"/>
    <mergeCell ref="J55:K55"/>
    <mergeCell ref="L55:M55"/>
    <mergeCell ref="B54:C54"/>
    <mergeCell ref="D54:E54"/>
    <mergeCell ref="F54:G54"/>
    <mergeCell ref="H54:I54"/>
    <mergeCell ref="J54:K54"/>
    <mergeCell ref="L54:M54"/>
    <mergeCell ref="B53:C53"/>
    <mergeCell ref="D53:E53"/>
    <mergeCell ref="F53:G53"/>
    <mergeCell ref="H53:I53"/>
    <mergeCell ref="J53:K53"/>
    <mergeCell ref="L53:M53"/>
    <mergeCell ref="B52:C52"/>
    <mergeCell ref="D52:E52"/>
    <mergeCell ref="F52:G52"/>
    <mergeCell ref="H52:I52"/>
    <mergeCell ref="J52:K52"/>
    <mergeCell ref="L52:M52"/>
    <mergeCell ref="B51:C51"/>
    <mergeCell ref="D51:E51"/>
    <mergeCell ref="F51:G51"/>
    <mergeCell ref="H51:I51"/>
    <mergeCell ref="J51:K51"/>
    <mergeCell ref="L51:M51"/>
    <mergeCell ref="B50:C50"/>
    <mergeCell ref="D50:E50"/>
    <mergeCell ref="F50:G50"/>
    <mergeCell ref="H50:I50"/>
    <mergeCell ref="J50:K50"/>
    <mergeCell ref="L50:M50"/>
    <mergeCell ref="B49:C49"/>
    <mergeCell ref="D49:E49"/>
    <mergeCell ref="F49:G49"/>
    <mergeCell ref="H49:I49"/>
    <mergeCell ref="J49:K49"/>
    <mergeCell ref="L49:M49"/>
    <mergeCell ref="B48:C48"/>
    <mergeCell ref="D48:E48"/>
    <mergeCell ref="F48:G48"/>
    <mergeCell ref="H48:I48"/>
    <mergeCell ref="J48:K48"/>
    <mergeCell ref="L48:M48"/>
    <mergeCell ref="B47:C47"/>
    <mergeCell ref="D47:E47"/>
    <mergeCell ref="F47:G47"/>
    <mergeCell ref="H47:I47"/>
    <mergeCell ref="J47:K47"/>
    <mergeCell ref="L47:M47"/>
    <mergeCell ref="B46:C46"/>
    <mergeCell ref="D46:E46"/>
    <mergeCell ref="F46:G46"/>
    <mergeCell ref="H46:I46"/>
    <mergeCell ref="J46:K46"/>
    <mergeCell ref="L46:M46"/>
    <mergeCell ref="B45:C45"/>
    <mergeCell ref="D45:E45"/>
    <mergeCell ref="F45:G45"/>
    <mergeCell ref="H45:I45"/>
    <mergeCell ref="J45:K45"/>
    <mergeCell ref="L45:M45"/>
    <mergeCell ref="B44:C44"/>
    <mergeCell ref="D44:E44"/>
    <mergeCell ref="F44:G44"/>
    <mergeCell ref="H44:I44"/>
    <mergeCell ref="J44:K44"/>
    <mergeCell ref="L44:M44"/>
    <mergeCell ref="B43:C43"/>
    <mergeCell ref="D43:E43"/>
    <mergeCell ref="F43:G43"/>
    <mergeCell ref="H43:I43"/>
    <mergeCell ref="J43:K43"/>
    <mergeCell ref="L43:M43"/>
    <mergeCell ref="B42:C42"/>
    <mergeCell ref="D42:E42"/>
    <mergeCell ref="F42:G42"/>
    <mergeCell ref="H42:I42"/>
    <mergeCell ref="J42:K42"/>
    <mergeCell ref="L42:M42"/>
    <mergeCell ref="B41:C41"/>
    <mergeCell ref="D41:E41"/>
    <mergeCell ref="F41:G41"/>
    <mergeCell ref="H41:I41"/>
    <mergeCell ref="J41:K41"/>
    <mergeCell ref="L41:M41"/>
    <mergeCell ref="B40:C40"/>
    <mergeCell ref="D40:E40"/>
    <mergeCell ref="F40:G40"/>
    <mergeCell ref="H40:I40"/>
    <mergeCell ref="J40:K40"/>
    <mergeCell ref="L40:M40"/>
    <mergeCell ref="B39:C39"/>
    <mergeCell ref="D39:E39"/>
    <mergeCell ref="F39:G39"/>
    <mergeCell ref="H39:I39"/>
    <mergeCell ref="J39:K39"/>
    <mergeCell ref="L39:M39"/>
    <mergeCell ref="B38:C38"/>
    <mergeCell ref="D38:E38"/>
    <mergeCell ref="F38:G38"/>
    <mergeCell ref="H38:I38"/>
    <mergeCell ref="J38:K38"/>
    <mergeCell ref="L38:M38"/>
    <mergeCell ref="A26:B26"/>
    <mergeCell ref="F26:G26"/>
    <mergeCell ref="H26:I26"/>
    <mergeCell ref="J26:K26"/>
    <mergeCell ref="L26:M26"/>
    <mergeCell ref="B37:C37"/>
    <mergeCell ref="D37:E37"/>
    <mergeCell ref="F37:G37"/>
    <mergeCell ref="H37:I37"/>
    <mergeCell ref="J37:K37"/>
    <mergeCell ref="L37:M37"/>
    <mergeCell ref="A28:M28"/>
    <mergeCell ref="A29:M29"/>
    <mergeCell ref="A30:M30"/>
    <mergeCell ref="B36:C36"/>
    <mergeCell ref="D36:E36"/>
    <mergeCell ref="F36:G36"/>
    <mergeCell ref="H36:I36"/>
    <mergeCell ref="J36:K36"/>
    <mergeCell ref="L36:M36"/>
    <mergeCell ref="A24:B24"/>
    <mergeCell ref="F24:G24"/>
    <mergeCell ref="H24:I24"/>
    <mergeCell ref="J24:K24"/>
    <mergeCell ref="L24:M24"/>
    <mergeCell ref="A25:B25"/>
    <mergeCell ref="F25:G25"/>
    <mergeCell ref="H25:I25"/>
    <mergeCell ref="J25:K25"/>
    <mergeCell ref="L25:M25"/>
    <mergeCell ref="A22:B22"/>
    <mergeCell ref="F22:G22"/>
    <mergeCell ref="H22:I22"/>
    <mergeCell ref="J22:K22"/>
    <mergeCell ref="L22:M22"/>
    <mergeCell ref="A23:B23"/>
    <mergeCell ref="F23:G23"/>
    <mergeCell ref="H23:I23"/>
    <mergeCell ref="J23:K23"/>
    <mergeCell ref="L23:M23"/>
    <mergeCell ref="A20:B20"/>
    <mergeCell ref="F20:G20"/>
    <mergeCell ref="H20:I20"/>
    <mergeCell ref="J20:K20"/>
    <mergeCell ref="L20:M20"/>
    <mergeCell ref="A21:B21"/>
    <mergeCell ref="F21:G21"/>
    <mergeCell ref="H21:I21"/>
    <mergeCell ref="J21:K21"/>
    <mergeCell ref="L21:M21"/>
    <mergeCell ref="A18:B18"/>
    <mergeCell ref="F18:G18"/>
    <mergeCell ref="H18:I18"/>
    <mergeCell ref="J18:K18"/>
    <mergeCell ref="L18:M18"/>
    <mergeCell ref="A19:B19"/>
    <mergeCell ref="F19:G19"/>
    <mergeCell ref="H19:I19"/>
    <mergeCell ref="J19:K19"/>
    <mergeCell ref="L19:M19"/>
    <mergeCell ref="A16:B16"/>
    <mergeCell ref="F16:G16"/>
    <mergeCell ref="H16:I16"/>
    <mergeCell ref="J16:K16"/>
    <mergeCell ref="L16:M16"/>
    <mergeCell ref="A17:B17"/>
    <mergeCell ref="F17:G17"/>
    <mergeCell ref="H17:I17"/>
    <mergeCell ref="J17:K17"/>
    <mergeCell ref="L17:M17"/>
    <mergeCell ref="A14:B14"/>
    <mergeCell ref="F14:G14"/>
    <mergeCell ref="H14:I14"/>
    <mergeCell ref="J14:K14"/>
    <mergeCell ref="L14:M14"/>
    <mergeCell ref="A15:B15"/>
    <mergeCell ref="F15:G15"/>
    <mergeCell ref="H15:I15"/>
    <mergeCell ref="J15:K15"/>
    <mergeCell ref="L15:M15"/>
    <mergeCell ref="A12:B12"/>
    <mergeCell ref="F12:G12"/>
    <mergeCell ref="H12:I12"/>
    <mergeCell ref="J12:K12"/>
    <mergeCell ref="L12:M12"/>
    <mergeCell ref="A13:B13"/>
    <mergeCell ref="F13:G13"/>
    <mergeCell ref="H13:I13"/>
    <mergeCell ref="J13:K13"/>
    <mergeCell ref="L13:M13"/>
    <mergeCell ref="A10:B10"/>
    <mergeCell ref="F10:G10"/>
    <mergeCell ref="H10:I10"/>
    <mergeCell ref="J10:K10"/>
    <mergeCell ref="L10:M10"/>
    <mergeCell ref="A11:B11"/>
    <mergeCell ref="F11:G11"/>
    <mergeCell ref="H11:I11"/>
    <mergeCell ref="J11:K11"/>
    <mergeCell ref="L11:M11"/>
    <mergeCell ref="A8:B8"/>
    <mergeCell ref="F8:G8"/>
    <mergeCell ref="H8:I8"/>
    <mergeCell ref="J8:K8"/>
    <mergeCell ref="L8:M8"/>
    <mergeCell ref="A9:B9"/>
    <mergeCell ref="F9:G9"/>
    <mergeCell ref="H9:I9"/>
    <mergeCell ref="J9:K9"/>
    <mergeCell ref="L9:M9"/>
    <mergeCell ref="A1:M1"/>
    <mergeCell ref="A5:B6"/>
    <mergeCell ref="C5:G5"/>
    <mergeCell ref="H5:M5"/>
    <mergeCell ref="F6:G6"/>
    <mergeCell ref="H6:I6"/>
    <mergeCell ref="J6:K6"/>
    <mergeCell ref="L6:M6"/>
    <mergeCell ref="A7:B7"/>
    <mergeCell ref="F7:G7"/>
    <mergeCell ref="H7:I7"/>
    <mergeCell ref="J7:K7"/>
    <mergeCell ref="L7:M7"/>
  </mergeCells>
  <phoneticPr fontId="2"/>
  <pageMargins left="0.39370078740157483" right="0.39370078740157483" top="0.35433070866141736" bottom="0.35433070866141736" header="0.31496062992125984" footer="0.31496062992125984"/>
  <pageSetup paperSize="9" scale="88" orientation="portrait" r:id="rId1"/>
  <headerFooter alignWithMargins="0"/>
  <rowBreaks count="1" manualBreakCount="1">
    <brk id="32" max="13"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5CFA7-F191-4706-9421-CA596E437977}">
  <dimension ref="A1:G45"/>
  <sheetViews>
    <sheetView zoomScaleNormal="100" zoomScaleSheetLayoutView="100" workbookViewId="0">
      <selection sqref="A1:F1"/>
    </sheetView>
  </sheetViews>
  <sheetFormatPr defaultColWidth="12.83203125" defaultRowHeight="15.5"/>
  <cols>
    <col min="1" max="1" width="9" style="35" customWidth="1"/>
    <col min="2" max="2" width="13.83203125" style="35" customWidth="1"/>
    <col min="3" max="4" width="15.58203125" style="35" customWidth="1"/>
    <col min="5" max="5" width="13" style="35" customWidth="1"/>
    <col min="6" max="6" width="14.6640625" style="35" customWidth="1"/>
    <col min="7" max="7" width="13.08203125" style="35" bestFit="1" customWidth="1"/>
    <col min="8" max="16384" width="12.83203125" style="35"/>
  </cols>
  <sheetData>
    <row r="1" spans="1:7" ht="24" customHeight="1">
      <c r="A1" s="2341" t="s">
        <v>147</v>
      </c>
      <c r="B1" s="2341"/>
      <c r="C1" s="2341"/>
      <c r="D1" s="2341"/>
      <c r="E1" s="2341"/>
      <c r="F1" s="2341"/>
    </row>
    <row r="2" spans="1:7" ht="18" customHeight="1">
      <c r="A2" s="36"/>
      <c r="B2" s="36"/>
      <c r="C2" s="36"/>
      <c r="D2" s="36"/>
      <c r="E2" s="36"/>
      <c r="F2" s="36"/>
    </row>
    <row r="3" spans="1:7" ht="18" customHeight="1">
      <c r="A3" s="37"/>
      <c r="B3" s="36"/>
      <c r="C3" s="36"/>
      <c r="D3" s="36"/>
      <c r="E3" s="36"/>
      <c r="F3" s="36"/>
    </row>
    <row r="4" spans="1:7" ht="18" customHeight="1">
      <c r="A4" s="2664" t="s">
        <v>62</v>
      </c>
      <c r="B4" s="2666" t="s">
        <v>148</v>
      </c>
      <c r="C4" s="38"/>
      <c r="D4" s="39"/>
      <c r="E4" s="2668" t="s">
        <v>149</v>
      </c>
      <c r="F4" s="2670" t="s">
        <v>150</v>
      </c>
    </row>
    <row r="5" spans="1:7" ht="30" customHeight="1">
      <c r="A5" s="2665"/>
      <c r="B5" s="2667"/>
      <c r="C5" s="40" t="s">
        <v>151</v>
      </c>
      <c r="D5" s="40" t="s">
        <v>152</v>
      </c>
      <c r="E5" s="2669"/>
      <c r="F5" s="2671"/>
    </row>
    <row r="6" spans="1:7" ht="18" customHeight="1">
      <c r="A6" s="41">
        <v>1980</v>
      </c>
      <c r="B6" s="42">
        <v>646</v>
      </c>
      <c r="C6" s="42">
        <v>376</v>
      </c>
      <c r="D6" s="42">
        <v>270</v>
      </c>
      <c r="E6" s="42">
        <v>51880</v>
      </c>
      <c r="F6" s="43">
        <v>1.25</v>
      </c>
      <c r="G6" s="44"/>
    </row>
    <row r="7" spans="1:7" ht="18" customHeight="1">
      <c r="A7" s="45">
        <v>1985</v>
      </c>
      <c r="B7" s="46">
        <v>1144</v>
      </c>
      <c r="C7" s="46">
        <v>718</v>
      </c>
      <c r="D7" s="46">
        <v>426</v>
      </c>
      <c r="E7" s="46">
        <v>60080</v>
      </c>
      <c r="F7" s="47">
        <v>1.9</v>
      </c>
      <c r="G7" s="44"/>
    </row>
    <row r="8" spans="1:7" ht="18" customHeight="1">
      <c r="A8" s="45">
        <v>1990</v>
      </c>
      <c r="B8" s="46">
        <v>1055</v>
      </c>
      <c r="C8" s="46">
        <v>623</v>
      </c>
      <c r="D8" s="46">
        <v>432</v>
      </c>
      <c r="E8" s="46">
        <v>63320</v>
      </c>
      <c r="F8" s="47">
        <v>1.67</v>
      </c>
      <c r="G8" s="44"/>
    </row>
    <row r="9" spans="1:7" ht="18" customHeight="1">
      <c r="A9" s="45">
        <v>1995</v>
      </c>
      <c r="B9" s="46">
        <v>1881</v>
      </c>
      <c r="C9" s="46">
        <v>819</v>
      </c>
      <c r="D9" s="46">
        <v>1062</v>
      </c>
      <c r="E9" s="46">
        <v>123360</v>
      </c>
      <c r="F9" s="47">
        <v>1.52</v>
      </c>
      <c r="G9" s="44"/>
    </row>
    <row r="10" spans="1:7" ht="18" customHeight="1">
      <c r="A10" s="45">
        <v>1997</v>
      </c>
      <c r="B10" s="46">
        <v>1581</v>
      </c>
      <c r="C10" s="46">
        <v>772</v>
      </c>
      <c r="D10" s="46">
        <v>809</v>
      </c>
      <c r="E10" s="46">
        <v>147686</v>
      </c>
      <c r="F10" s="47">
        <v>1.07</v>
      </c>
      <c r="G10" s="44"/>
    </row>
    <row r="11" spans="1:7" ht="18" customHeight="1">
      <c r="A11" s="45">
        <v>1998</v>
      </c>
      <c r="B11" s="46">
        <v>1904</v>
      </c>
      <c r="C11" s="46">
        <v>952</v>
      </c>
      <c r="D11" s="46">
        <v>952</v>
      </c>
      <c r="E11" s="46">
        <v>141448</v>
      </c>
      <c r="F11" s="47">
        <v>1.35</v>
      </c>
      <c r="G11" s="44"/>
    </row>
    <row r="12" spans="1:7" ht="18" customHeight="1">
      <c r="A12" s="45">
        <v>1999</v>
      </c>
      <c r="B12" s="46">
        <v>851</v>
      </c>
      <c r="C12" s="46">
        <v>423</v>
      </c>
      <c r="D12" s="46">
        <v>428</v>
      </c>
      <c r="E12" s="46">
        <v>150058</v>
      </c>
      <c r="F12" s="47">
        <v>0.6</v>
      </c>
      <c r="G12" s="44"/>
    </row>
    <row r="13" spans="1:7" ht="18" customHeight="1">
      <c r="A13" s="45">
        <v>2000</v>
      </c>
      <c r="B13" s="46">
        <v>1492</v>
      </c>
      <c r="C13" s="46">
        <v>772</v>
      </c>
      <c r="D13" s="46">
        <v>720</v>
      </c>
      <c r="E13" s="46">
        <v>125834</v>
      </c>
      <c r="F13" s="47">
        <v>1.19</v>
      </c>
      <c r="G13" s="44"/>
    </row>
    <row r="14" spans="1:7" ht="18" customHeight="1">
      <c r="A14" s="45">
        <v>2001</v>
      </c>
      <c r="B14" s="46">
        <v>1457</v>
      </c>
      <c r="C14" s="46">
        <v>718</v>
      </c>
      <c r="D14" s="46">
        <v>739</v>
      </c>
      <c r="E14" s="46">
        <v>121716</v>
      </c>
      <c r="F14" s="47">
        <v>1.2</v>
      </c>
      <c r="G14" s="44"/>
    </row>
    <row r="15" spans="1:7" ht="18" customHeight="1">
      <c r="A15" s="45">
        <v>2002</v>
      </c>
      <c r="B15" s="46">
        <v>926</v>
      </c>
      <c r="C15" s="46">
        <v>401</v>
      </c>
      <c r="D15" s="46">
        <v>525</v>
      </c>
      <c r="E15" s="46">
        <v>120007</v>
      </c>
      <c r="F15" s="47">
        <v>0.77</v>
      </c>
      <c r="G15" s="44"/>
    </row>
    <row r="16" spans="1:7" ht="18" customHeight="1">
      <c r="A16" s="45">
        <v>2003</v>
      </c>
      <c r="B16" s="46">
        <v>1087</v>
      </c>
      <c r="C16" s="46">
        <v>561</v>
      </c>
      <c r="D16" s="46">
        <v>526</v>
      </c>
      <c r="E16" s="46">
        <v>122507</v>
      </c>
      <c r="F16" s="47">
        <v>0.89</v>
      </c>
      <c r="G16" s="44"/>
    </row>
    <row r="17" spans="1:7" ht="18" customHeight="1">
      <c r="A17" s="45">
        <v>2004</v>
      </c>
      <c r="B17" s="46">
        <v>1230</v>
      </c>
      <c r="C17" s="46">
        <v>617</v>
      </c>
      <c r="D17" s="46">
        <v>613</v>
      </c>
      <c r="E17" s="46">
        <v>124186</v>
      </c>
      <c r="F17" s="47">
        <v>0.99</v>
      </c>
      <c r="G17" s="44"/>
    </row>
    <row r="18" spans="1:7" ht="18" customHeight="1">
      <c r="A18" s="45">
        <v>2005</v>
      </c>
      <c r="B18" s="46">
        <v>1169</v>
      </c>
      <c r="C18" s="46">
        <v>615</v>
      </c>
      <c r="D18" s="46">
        <v>554</v>
      </c>
      <c r="E18" s="46">
        <v>122941</v>
      </c>
      <c r="F18" s="47">
        <v>0.95</v>
      </c>
      <c r="G18" s="44"/>
    </row>
    <row r="19" spans="1:7" ht="18" customHeight="1">
      <c r="A19" s="45">
        <v>2006</v>
      </c>
      <c r="B19" s="46">
        <v>1533</v>
      </c>
      <c r="C19" s="46">
        <v>743</v>
      </c>
      <c r="D19" s="46">
        <v>790</v>
      </c>
      <c r="E19" s="46">
        <v>141397</v>
      </c>
      <c r="F19" s="47">
        <v>1.08</v>
      </c>
      <c r="G19" s="44"/>
    </row>
    <row r="20" spans="1:7" ht="18" customHeight="1">
      <c r="A20" s="45">
        <v>2007</v>
      </c>
      <c r="B20" s="46">
        <v>1911</v>
      </c>
      <c r="C20" s="46">
        <v>964</v>
      </c>
      <c r="D20" s="46">
        <v>947</v>
      </c>
      <c r="E20" s="46">
        <v>164954</v>
      </c>
      <c r="F20" s="47">
        <v>1.1599999999999999</v>
      </c>
      <c r="G20" s="44"/>
    </row>
    <row r="21" spans="1:7" ht="18" customHeight="1">
      <c r="A21" s="45">
        <v>2008</v>
      </c>
      <c r="B21" s="46">
        <v>2483</v>
      </c>
      <c r="C21" s="46">
        <v>1060</v>
      </c>
      <c r="D21" s="46">
        <v>1423</v>
      </c>
      <c r="E21" s="46">
        <v>176949</v>
      </c>
      <c r="F21" s="47">
        <v>1.4</v>
      </c>
      <c r="G21" s="44"/>
    </row>
    <row r="22" spans="1:7" ht="18" customHeight="1">
      <c r="A22" s="45">
        <v>2009</v>
      </c>
      <c r="B22" s="46">
        <v>3059</v>
      </c>
      <c r="C22" s="46">
        <v>1284</v>
      </c>
      <c r="D22" s="46">
        <v>1775</v>
      </c>
      <c r="E22" s="46">
        <v>193348</v>
      </c>
      <c r="F22" s="47">
        <v>1.58</v>
      </c>
      <c r="G22" s="44"/>
    </row>
    <row r="23" spans="1:7" ht="18" customHeight="1">
      <c r="A23" s="45">
        <v>2010</v>
      </c>
      <c r="B23" s="46">
        <v>4259</v>
      </c>
      <c r="C23" s="46">
        <v>1634</v>
      </c>
      <c r="D23" s="46">
        <v>2625</v>
      </c>
      <c r="E23" s="46">
        <v>222692</v>
      </c>
      <c r="F23" s="47">
        <v>1.91</v>
      </c>
      <c r="G23" s="44"/>
    </row>
    <row r="24" spans="1:7" ht="18" customHeight="1">
      <c r="A24" s="45">
        <v>2011</v>
      </c>
      <c r="B24" s="46">
        <v>4938</v>
      </c>
      <c r="C24" s="46">
        <v>1845</v>
      </c>
      <c r="D24" s="46">
        <v>3093</v>
      </c>
      <c r="E24" s="46">
        <v>238322</v>
      </c>
      <c r="F24" s="47">
        <v>2.0699999999999998</v>
      </c>
      <c r="G24" s="44"/>
    </row>
    <row r="25" spans="1:7" ht="18" customHeight="1">
      <c r="A25" s="45">
        <v>2012</v>
      </c>
      <c r="B25" s="46">
        <v>6072</v>
      </c>
      <c r="C25" s="46">
        <v>2214</v>
      </c>
      <c r="D25" s="46">
        <v>3858</v>
      </c>
      <c r="E25" s="46">
        <v>274786</v>
      </c>
      <c r="F25" s="47">
        <v>2.21</v>
      </c>
      <c r="G25" s="44"/>
    </row>
    <row r="26" spans="1:7" ht="18" customHeight="1">
      <c r="A26" s="45">
        <v>2013</v>
      </c>
      <c r="B26" s="46">
        <v>6292</v>
      </c>
      <c r="C26" s="46">
        <v>2110</v>
      </c>
      <c r="D26" s="46">
        <v>4182</v>
      </c>
      <c r="E26" s="46">
        <v>277077</v>
      </c>
      <c r="F26" s="47">
        <v>2.27</v>
      </c>
      <c r="G26" s="44"/>
    </row>
    <row r="27" spans="1:7" ht="18" customHeight="1">
      <c r="A27" s="45">
        <v>2014</v>
      </c>
      <c r="B27" s="46">
        <v>6156</v>
      </c>
      <c r="C27" s="46">
        <v>1838</v>
      </c>
      <c r="D27" s="46">
        <v>4318</v>
      </c>
      <c r="E27" s="46">
        <v>227141</v>
      </c>
      <c r="F27" s="47">
        <v>2.71</v>
      </c>
      <c r="G27" s="44"/>
    </row>
    <row r="28" spans="1:7" ht="18" customHeight="1">
      <c r="A28" s="48">
        <v>2015</v>
      </c>
      <c r="B28" s="49">
        <v>6182</v>
      </c>
      <c r="C28" s="49">
        <v>1725</v>
      </c>
      <c r="D28" s="49">
        <v>4457</v>
      </c>
      <c r="E28" s="49">
        <v>189357</v>
      </c>
      <c r="F28" s="50">
        <v>3.26</v>
      </c>
      <c r="G28" s="44"/>
    </row>
    <row r="29" spans="1:7" ht="18" customHeight="1">
      <c r="A29" s="48">
        <v>2016</v>
      </c>
      <c r="B29" s="49">
        <v>6188</v>
      </c>
      <c r="C29" s="49">
        <v>1769</v>
      </c>
      <c r="D29" s="49">
        <v>4419</v>
      </c>
      <c r="E29" s="49">
        <v>203087</v>
      </c>
      <c r="F29" s="50">
        <v>3.05</v>
      </c>
      <c r="G29" s="44"/>
    </row>
    <row r="30" spans="1:7" ht="18" customHeight="1">
      <c r="A30" s="48">
        <v>2017</v>
      </c>
      <c r="B30" s="49">
        <v>5831</v>
      </c>
      <c r="C30" s="49">
        <v>1611</v>
      </c>
      <c r="D30" s="49">
        <v>4220</v>
      </c>
      <c r="E30" s="49">
        <v>199577</v>
      </c>
      <c r="F30" s="50">
        <v>2.92</v>
      </c>
      <c r="G30" s="44"/>
    </row>
    <row r="31" spans="1:7" ht="18" customHeight="1">
      <c r="A31" s="48">
        <v>2018</v>
      </c>
      <c r="B31" s="49">
        <v>5461</v>
      </c>
      <c r="C31" s="49">
        <v>1472</v>
      </c>
      <c r="D31" s="49">
        <v>3989</v>
      </c>
      <c r="E31" s="49">
        <v>194525</v>
      </c>
      <c r="F31" s="50">
        <v>2.81</v>
      </c>
    </row>
    <row r="32" spans="1:7" ht="18" customHeight="1">
      <c r="A32" s="48">
        <v>2019</v>
      </c>
      <c r="B32" s="49">
        <v>4983</v>
      </c>
      <c r="C32" s="49">
        <v>1302</v>
      </c>
      <c r="D32" s="49">
        <v>3681</v>
      </c>
      <c r="E32" s="49">
        <v>179910</v>
      </c>
      <c r="F32" s="50">
        <v>2.77</v>
      </c>
    </row>
    <row r="33" spans="1:6" ht="18" customHeight="1">
      <c r="A33" s="48">
        <v>2020</v>
      </c>
      <c r="B33" s="49">
        <v>5114</v>
      </c>
      <c r="C33" s="49">
        <v>1479</v>
      </c>
      <c r="D33" s="49">
        <v>3635</v>
      </c>
      <c r="E33" s="49">
        <v>179381</v>
      </c>
      <c r="F33" s="50">
        <v>2.85</v>
      </c>
    </row>
    <row r="34" spans="1:6" ht="18" customHeight="1">
      <c r="A34" s="48">
        <v>2021</v>
      </c>
      <c r="B34" s="49">
        <v>6182</v>
      </c>
      <c r="C34" s="49">
        <v>1677</v>
      </c>
      <c r="D34" s="49">
        <v>4505</v>
      </c>
      <c r="E34" s="49">
        <v>184372</v>
      </c>
      <c r="F34" s="50">
        <v>3.35</v>
      </c>
    </row>
    <row r="35" spans="1:6" ht="18" customHeight="1">
      <c r="A35" s="45">
        <v>2022</v>
      </c>
      <c r="B35" s="1977">
        <v>6461</v>
      </c>
      <c r="C35" s="1977">
        <v>1632</v>
      </c>
      <c r="D35" s="1977">
        <v>4829</v>
      </c>
      <c r="E35" s="1977">
        <v>201420</v>
      </c>
      <c r="F35" s="1978">
        <v>3.21</v>
      </c>
    </row>
    <row r="36" spans="1:6" ht="18" customHeight="1">
      <c r="A36" s="1979">
        <v>2023</v>
      </c>
      <c r="B36" s="1980">
        <v>7344</v>
      </c>
      <c r="C36" s="1980">
        <v>1834</v>
      </c>
      <c r="D36" s="1980">
        <v>5510</v>
      </c>
      <c r="E36" s="1980">
        <v>209368</v>
      </c>
      <c r="F36" s="1981">
        <v>3.5099999999999999E-2</v>
      </c>
    </row>
    <row r="37" spans="1:6">
      <c r="A37" s="51" t="s">
        <v>153</v>
      </c>
      <c r="B37" s="36"/>
      <c r="C37" s="36"/>
      <c r="D37" s="36"/>
      <c r="E37" s="36"/>
      <c r="F37" s="36"/>
    </row>
    <row r="38" spans="1:6">
      <c r="A38" s="51" t="s">
        <v>154</v>
      </c>
      <c r="B38" s="36"/>
      <c r="C38" s="36"/>
      <c r="D38" s="36"/>
      <c r="E38" s="36"/>
      <c r="F38" s="36"/>
    </row>
    <row r="39" spans="1:6">
      <c r="A39" s="52" t="s">
        <v>155</v>
      </c>
      <c r="B39" s="36"/>
      <c r="C39" s="36"/>
      <c r="D39" s="36"/>
      <c r="E39" s="36"/>
      <c r="F39" s="36"/>
    </row>
    <row r="40" spans="1:6">
      <c r="A40" s="52" t="s">
        <v>156</v>
      </c>
      <c r="B40" s="36"/>
      <c r="C40" s="36"/>
      <c r="D40" s="36"/>
      <c r="E40" s="36"/>
      <c r="F40" s="36"/>
    </row>
    <row r="41" spans="1:6">
      <c r="A41" s="51" t="s">
        <v>157</v>
      </c>
      <c r="B41" s="36"/>
      <c r="C41" s="36"/>
      <c r="D41" s="36"/>
      <c r="E41" s="36"/>
      <c r="F41" s="36"/>
    </row>
    <row r="42" spans="1:6" ht="11.25" customHeight="1">
      <c r="A42" s="52" t="s">
        <v>158</v>
      </c>
      <c r="B42" s="36"/>
      <c r="C42" s="36"/>
      <c r="D42" s="36"/>
      <c r="E42" s="36"/>
      <c r="F42" s="36"/>
    </row>
    <row r="43" spans="1:6">
      <c r="A43" s="51"/>
      <c r="B43" s="36"/>
      <c r="C43" s="36"/>
      <c r="D43" s="36"/>
      <c r="E43" s="36"/>
      <c r="F43" s="36"/>
    </row>
    <row r="44" spans="1:6">
      <c r="A44" s="51" t="s">
        <v>159</v>
      </c>
      <c r="B44" s="36"/>
      <c r="C44" s="36"/>
      <c r="D44" s="36"/>
      <c r="E44" s="36"/>
      <c r="F44" s="36"/>
    </row>
    <row r="45" spans="1:6">
      <c r="A45" s="53" t="s">
        <v>160</v>
      </c>
      <c r="B45" s="36"/>
      <c r="C45" s="36"/>
      <c r="D45" s="36"/>
      <c r="E45" s="36"/>
      <c r="F45" s="36"/>
    </row>
  </sheetData>
  <mergeCells count="5">
    <mergeCell ref="A1:F1"/>
    <mergeCell ref="A4:A5"/>
    <mergeCell ref="B4:B5"/>
    <mergeCell ref="E4:E5"/>
    <mergeCell ref="F4:F5"/>
  </mergeCells>
  <phoneticPr fontId="2"/>
  <pageMargins left="0.35433070866141736" right="0.35433070866141736" top="0.78740157480314965" bottom="0.78740157480314965" header="0.31496062992125984" footer="0.31496062992125984"/>
  <pageSetup paperSize="9" scale="94" orientation="portrait" horizontalDpi="4294967292" vertic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6C222-A11E-4F1D-B8D4-CFF254C0B55F}">
  <dimension ref="A1:K44"/>
  <sheetViews>
    <sheetView zoomScaleNormal="100" zoomScaleSheetLayoutView="100" workbookViewId="0"/>
  </sheetViews>
  <sheetFormatPr defaultColWidth="13" defaultRowHeight="15.5"/>
  <cols>
    <col min="1" max="1" width="7" style="693" customWidth="1"/>
    <col min="2" max="2" width="2.5" style="694" customWidth="1"/>
    <col min="3" max="6" width="12.25" style="535" customWidth="1"/>
    <col min="7" max="7" width="13.5" style="535" customWidth="1"/>
    <col min="8" max="9" width="12.25" style="535" customWidth="1"/>
    <col min="10" max="16384" width="13" style="535"/>
  </cols>
  <sheetData>
    <row r="1" spans="1:9" ht="24" customHeight="1">
      <c r="A1" s="660" t="s">
        <v>1165</v>
      </c>
      <c r="B1" s="661"/>
      <c r="C1" s="662"/>
      <c r="D1" s="662"/>
      <c r="E1" s="662"/>
      <c r="F1" s="662"/>
      <c r="G1" s="662"/>
      <c r="H1" s="662"/>
      <c r="I1" s="662"/>
    </row>
    <row r="2" spans="1:9" ht="18" customHeight="1">
      <c r="A2" s="663"/>
      <c r="B2" s="664"/>
      <c r="C2" s="662"/>
      <c r="D2" s="662"/>
      <c r="E2" s="662"/>
      <c r="F2" s="662"/>
      <c r="G2" s="662"/>
      <c r="H2" s="662"/>
      <c r="I2" s="662"/>
    </row>
    <row r="3" spans="1:9" ht="18" customHeight="1">
      <c r="A3" s="665"/>
      <c r="B3" s="664"/>
      <c r="C3" s="662"/>
      <c r="D3" s="662"/>
      <c r="E3" s="662"/>
      <c r="F3" s="662"/>
      <c r="G3" s="662"/>
      <c r="H3" s="662"/>
      <c r="I3" s="666" t="s">
        <v>1166</v>
      </c>
    </row>
    <row r="4" spans="1:9" ht="19.5" customHeight="1">
      <c r="A4" s="2247" t="s">
        <v>273</v>
      </c>
      <c r="B4" s="2248"/>
      <c r="C4" s="2251" t="s">
        <v>84</v>
      </c>
      <c r="D4" s="2253" t="s">
        <v>1167</v>
      </c>
      <c r="E4" s="2254"/>
      <c r="F4" s="2242" t="s">
        <v>1168</v>
      </c>
      <c r="G4" s="2242" t="s">
        <v>1169</v>
      </c>
      <c r="H4" s="2242" t="s">
        <v>1170</v>
      </c>
      <c r="I4" s="2242" t="s">
        <v>1171</v>
      </c>
    </row>
    <row r="5" spans="1:9" ht="33.75" customHeight="1">
      <c r="A5" s="2249"/>
      <c r="B5" s="2250"/>
      <c r="C5" s="2252"/>
      <c r="D5" s="667"/>
      <c r="E5" s="668" t="s">
        <v>1172</v>
      </c>
      <c r="F5" s="2255"/>
      <c r="G5" s="2255"/>
      <c r="H5" s="2255"/>
      <c r="I5" s="2243"/>
    </row>
    <row r="6" spans="1:9" ht="18" customHeight="1">
      <c r="A6" s="669">
        <v>1975</v>
      </c>
      <c r="B6" s="670"/>
      <c r="C6" s="671">
        <v>1359</v>
      </c>
      <c r="D6" s="672">
        <v>330</v>
      </c>
      <c r="E6" s="673" t="s">
        <v>534</v>
      </c>
      <c r="F6" s="672">
        <v>666</v>
      </c>
      <c r="G6" s="672">
        <v>363</v>
      </c>
      <c r="H6" s="672">
        <v>410</v>
      </c>
      <c r="I6" s="672">
        <v>71</v>
      </c>
    </row>
    <row r="7" spans="1:9" ht="18" customHeight="1">
      <c r="A7" s="674">
        <v>1980</v>
      </c>
      <c r="B7" s="675"/>
      <c r="C7" s="676">
        <v>1312</v>
      </c>
      <c r="D7" s="677">
        <v>368</v>
      </c>
      <c r="E7" s="678" t="s">
        <v>534</v>
      </c>
      <c r="F7" s="677">
        <v>625</v>
      </c>
      <c r="G7" s="677">
        <v>319</v>
      </c>
      <c r="H7" s="677" t="s">
        <v>1173</v>
      </c>
      <c r="I7" s="677">
        <v>80</v>
      </c>
    </row>
    <row r="8" spans="1:9" ht="18" customHeight="1">
      <c r="A8" s="674">
        <v>1985</v>
      </c>
      <c r="B8" s="675"/>
      <c r="C8" s="676">
        <v>1369</v>
      </c>
      <c r="D8" s="677">
        <v>435</v>
      </c>
      <c r="E8" s="678" t="s">
        <v>534</v>
      </c>
      <c r="F8" s="677">
        <v>622</v>
      </c>
      <c r="G8" s="677">
        <v>312</v>
      </c>
      <c r="H8" s="677">
        <v>439</v>
      </c>
      <c r="I8" s="677">
        <v>81</v>
      </c>
    </row>
    <row r="9" spans="1:9" ht="18" customHeight="1">
      <c r="A9" s="674">
        <v>1990</v>
      </c>
      <c r="B9" s="675"/>
      <c r="C9" s="676">
        <v>1496</v>
      </c>
      <c r="D9" s="677">
        <v>433</v>
      </c>
      <c r="E9" s="678" t="s">
        <v>534</v>
      </c>
      <c r="F9" s="677">
        <v>588</v>
      </c>
      <c r="G9" s="677">
        <v>475</v>
      </c>
      <c r="H9" s="677">
        <v>459</v>
      </c>
      <c r="I9" s="677">
        <v>86</v>
      </c>
    </row>
    <row r="10" spans="1:9" ht="18" customHeight="1">
      <c r="A10" s="674">
        <v>1995</v>
      </c>
      <c r="B10" s="675"/>
      <c r="C10" s="676">
        <v>1512</v>
      </c>
      <c r="D10" s="677">
        <v>465</v>
      </c>
      <c r="E10" s="678" t="s">
        <v>534</v>
      </c>
      <c r="F10" s="677">
        <v>524</v>
      </c>
      <c r="G10" s="677">
        <v>523</v>
      </c>
      <c r="H10" s="677">
        <v>475</v>
      </c>
      <c r="I10" s="677">
        <v>89</v>
      </c>
    </row>
    <row r="11" spans="1:9" ht="18" customHeight="1">
      <c r="A11" s="674">
        <v>1999</v>
      </c>
      <c r="B11" s="675"/>
      <c r="C11" s="676">
        <v>1151</v>
      </c>
      <c r="D11" s="677">
        <v>476</v>
      </c>
      <c r="E11" s="679">
        <v>71</v>
      </c>
      <c r="F11" s="677">
        <v>476</v>
      </c>
      <c r="G11" s="677">
        <v>199</v>
      </c>
      <c r="H11" s="677">
        <v>479</v>
      </c>
      <c r="I11" s="677">
        <v>82</v>
      </c>
    </row>
    <row r="12" spans="1:9" ht="18" customHeight="1">
      <c r="A12" s="674">
        <v>2000</v>
      </c>
      <c r="B12" s="675"/>
      <c r="C12" s="676">
        <v>1123</v>
      </c>
      <c r="D12" s="677">
        <v>478</v>
      </c>
      <c r="E12" s="679">
        <v>66</v>
      </c>
      <c r="F12" s="677">
        <v>449</v>
      </c>
      <c r="G12" s="677">
        <v>196</v>
      </c>
      <c r="H12" s="677">
        <v>420</v>
      </c>
      <c r="I12" s="677">
        <v>80</v>
      </c>
    </row>
    <row r="13" spans="1:9" ht="18" customHeight="1">
      <c r="A13" s="674">
        <v>2001</v>
      </c>
      <c r="B13" s="675"/>
      <c r="C13" s="676">
        <v>1104</v>
      </c>
      <c r="D13" s="677">
        <v>471</v>
      </c>
      <c r="E13" s="679">
        <v>71</v>
      </c>
      <c r="F13" s="677">
        <v>443</v>
      </c>
      <c r="G13" s="677">
        <v>190</v>
      </c>
      <c r="H13" s="677">
        <v>444</v>
      </c>
      <c r="I13" s="677">
        <v>79</v>
      </c>
    </row>
    <row r="14" spans="1:9" ht="18" customHeight="1">
      <c r="A14" s="674">
        <v>2002</v>
      </c>
      <c r="B14" s="675"/>
      <c r="C14" s="676">
        <v>1068</v>
      </c>
      <c r="D14" s="677">
        <v>474</v>
      </c>
      <c r="E14" s="679">
        <v>75</v>
      </c>
      <c r="F14" s="677">
        <v>418</v>
      </c>
      <c r="G14" s="677">
        <v>176</v>
      </c>
      <c r="H14" s="677">
        <v>434</v>
      </c>
      <c r="I14" s="677">
        <v>79</v>
      </c>
    </row>
    <row r="15" spans="1:9" ht="18" customHeight="1">
      <c r="A15" s="674">
        <v>2003</v>
      </c>
      <c r="B15" s="675"/>
      <c r="C15" s="676">
        <v>1062</v>
      </c>
      <c r="D15" s="677">
        <v>474</v>
      </c>
      <c r="E15" s="679">
        <v>71</v>
      </c>
      <c r="F15" s="677">
        <v>416</v>
      </c>
      <c r="G15" s="677">
        <v>172</v>
      </c>
      <c r="H15" s="677">
        <v>437</v>
      </c>
      <c r="I15" s="677">
        <v>79</v>
      </c>
    </row>
    <row r="16" spans="1:9" ht="18" customHeight="1">
      <c r="A16" s="674">
        <v>2004</v>
      </c>
      <c r="B16" s="675"/>
      <c r="C16" s="676">
        <v>1026</v>
      </c>
      <c r="D16" s="677">
        <v>488</v>
      </c>
      <c r="E16" s="679">
        <v>69</v>
      </c>
      <c r="F16" s="677">
        <v>411</v>
      </c>
      <c r="G16" s="677">
        <v>127</v>
      </c>
      <c r="H16" s="677" t="s">
        <v>1173</v>
      </c>
      <c r="I16" s="677">
        <v>79</v>
      </c>
    </row>
    <row r="17" spans="1:9" ht="18" customHeight="1">
      <c r="A17" s="674">
        <v>2005</v>
      </c>
      <c r="B17" s="675"/>
      <c r="C17" s="676">
        <v>972</v>
      </c>
      <c r="D17" s="677">
        <v>477</v>
      </c>
      <c r="E17" s="679">
        <v>72</v>
      </c>
      <c r="F17" s="677">
        <v>387</v>
      </c>
      <c r="G17" s="677">
        <v>108</v>
      </c>
      <c r="H17" s="677">
        <v>415</v>
      </c>
      <c r="I17" s="677">
        <v>75</v>
      </c>
    </row>
    <row r="18" spans="1:9" ht="18" customHeight="1">
      <c r="A18" s="674">
        <v>2006</v>
      </c>
      <c r="B18" s="680" t="s">
        <v>815</v>
      </c>
      <c r="C18" s="676">
        <v>364</v>
      </c>
      <c r="D18" s="677">
        <v>121</v>
      </c>
      <c r="E18" s="679">
        <v>25</v>
      </c>
      <c r="F18" s="677">
        <v>126</v>
      </c>
      <c r="G18" s="677">
        <v>117</v>
      </c>
      <c r="H18" s="677">
        <v>403</v>
      </c>
      <c r="I18" s="677">
        <v>74</v>
      </c>
    </row>
    <row r="19" spans="1:9" ht="18" customHeight="1">
      <c r="A19" s="674">
        <v>2007</v>
      </c>
      <c r="B19" s="680" t="s">
        <v>815</v>
      </c>
      <c r="C19" s="676">
        <v>380</v>
      </c>
      <c r="D19" s="677">
        <v>104</v>
      </c>
      <c r="E19" s="679">
        <v>22</v>
      </c>
      <c r="F19" s="677">
        <v>156</v>
      </c>
      <c r="G19" s="677">
        <v>120</v>
      </c>
      <c r="H19" s="677">
        <v>403</v>
      </c>
      <c r="I19" s="677">
        <v>70</v>
      </c>
    </row>
    <row r="20" spans="1:9" ht="18" customHeight="1">
      <c r="A20" s="674">
        <v>2008</v>
      </c>
      <c r="B20" s="680" t="s">
        <v>815</v>
      </c>
      <c r="C20" s="676">
        <v>351</v>
      </c>
      <c r="D20" s="677">
        <v>117</v>
      </c>
      <c r="E20" s="679">
        <v>64</v>
      </c>
      <c r="F20" s="677">
        <v>158</v>
      </c>
      <c r="G20" s="677">
        <v>76</v>
      </c>
      <c r="H20" s="677">
        <v>378</v>
      </c>
      <c r="I20" s="677">
        <v>70</v>
      </c>
    </row>
    <row r="21" spans="1:9" ht="18" customHeight="1">
      <c r="A21" s="674">
        <v>2009</v>
      </c>
      <c r="B21" s="680" t="s">
        <v>815</v>
      </c>
      <c r="C21" s="676">
        <v>376</v>
      </c>
      <c r="D21" s="677">
        <v>101</v>
      </c>
      <c r="E21" s="679">
        <v>18</v>
      </c>
      <c r="F21" s="677">
        <v>160</v>
      </c>
      <c r="G21" s="677">
        <v>115</v>
      </c>
      <c r="H21" s="677">
        <v>357</v>
      </c>
      <c r="I21" s="677">
        <v>69</v>
      </c>
    </row>
    <row r="22" spans="1:9" ht="18" customHeight="1">
      <c r="A22" s="674">
        <v>2010</v>
      </c>
      <c r="B22" s="680" t="s">
        <v>815</v>
      </c>
      <c r="C22" s="676">
        <v>370</v>
      </c>
      <c r="D22" s="677">
        <v>107</v>
      </c>
      <c r="E22" s="679">
        <v>27</v>
      </c>
      <c r="F22" s="677">
        <v>143</v>
      </c>
      <c r="G22" s="677">
        <v>120</v>
      </c>
      <c r="H22" s="677">
        <v>358</v>
      </c>
      <c r="I22" s="677">
        <v>68</v>
      </c>
    </row>
    <row r="23" spans="1:9" ht="18" customHeight="1">
      <c r="A23" s="674">
        <v>2011</v>
      </c>
      <c r="B23" s="680" t="s">
        <v>815</v>
      </c>
      <c r="C23" s="676">
        <v>341</v>
      </c>
      <c r="D23" s="677">
        <v>100</v>
      </c>
      <c r="E23" s="679">
        <v>23</v>
      </c>
      <c r="F23" s="677">
        <v>128</v>
      </c>
      <c r="G23" s="677">
        <v>113</v>
      </c>
      <c r="H23" s="677">
        <v>358</v>
      </c>
      <c r="I23" s="677">
        <v>69</v>
      </c>
    </row>
    <row r="24" spans="1:9" ht="18" customHeight="1">
      <c r="A24" s="674">
        <v>2012</v>
      </c>
      <c r="B24" s="680" t="s">
        <v>815</v>
      </c>
      <c r="C24" s="676">
        <v>349</v>
      </c>
      <c r="D24" s="677">
        <v>101</v>
      </c>
      <c r="E24" s="679">
        <v>22</v>
      </c>
      <c r="F24" s="677">
        <v>136</v>
      </c>
      <c r="G24" s="677">
        <v>112</v>
      </c>
      <c r="H24" s="677">
        <v>354</v>
      </c>
      <c r="I24" s="677">
        <v>72</v>
      </c>
    </row>
    <row r="25" spans="1:9" ht="18" customHeight="1">
      <c r="A25" s="674">
        <v>2013</v>
      </c>
      <c r="B25" s="680" t="s">
        <v>815</v>
      </c>
      <c r="C25" s="676">
        <v>327</v>
      </c>
      <c r="D25" s="677">
        <v>110</v>
      </c>
      <c r="E25" s="679">
        <v>31</v>
      </c>
      <c r="F25" s="677">
        <v>118</v>
      </c>
      <c r="G25" s="677">
        <v>99</v>
      </c>
      <c r="H25" s="677">
        <v>349</v>
      </c>
      <c r="I25" s="677">
        <v>70</v>
      </c>
    </row>
    <row r="26" spans="1:9" ht="18" customHeight="1">
      <c r="A26" s="674">
        <v>2014</v>
      </c>
      <c r="B26" s="680" t="s">
        <v>815</v>
      </c>
      <c r="C26" s="676">
        <v>310</v>
      </c>
      <c r="D26" s="677">
        <v>113</v>
      </c>
      <c r="E26" s="679">
        <v>34</v>
      </c>
      <c r="F26" s="677">
        <v>111</v>
      </c>
      <c r="G26" s="677">
        <v>86</v>
      </c>
      <c r="H26" s="677">
        <v>346</v>
      </c>
      <c r="I26" s="677">
        <v>72</v>
      </c>
    </row>
    <row r="27" spans="1:9" ht="18" customHeight="1">
      <c r="A27" s="674">
        <v>2015</v>
      </c>
      <c r="B27" s="680" t="s">
        <v>815</v>
      </c>
      <c r="C27" s="676">
        <v>305</v>
      </c>
      <c r="D27" s="677">
        <v>115</v>
      </c>
      <c r="E27" s="679">
        <v>37</v>
      </c>
      <c r="F27" s="677">
        <v>108</v>
      </c>
      <c r="G27" s="677">
        <v>82</v>
      </c>
      <c r="H27" s="677">
        <v>354</v>
      </c>
      <c r="I27" s="677">
        <v>72</v>
      </c>
    </row>
    <row r="28" spans="1:9" ht="18" customHeight="1">
      <c r="A28" s="681">
        <v>2016</v>
      </c>
      <c r="B28" s="682" t="s">
        <v>815</v>
      </c>
      <c r="C28" s="683">
        <v>294</v>
      </c>
      <c r="D28" s="684">
        <v>109</v>
      </c>
      <c r="E28" s="685">
        <v>32</v>
      </c>
      <c r="F28" s="684">
        <v>98</v>
      </c>
      <c r="G28" s="684">
        <v>87</v>
      </c>
      <c r="H28" s="684">
        <v>355</v>
      </c>
      <c r="I28" s="684">
        <v>72</v>
      </c>
    </row>
    <row r="29" spans="1:9" ht="18" customHeight="1">
      <c r="A29" s="681">
        <v>2017</v>
      </c>
      <c r="B29" s="682" t="s">
        <v>815</v>
      </c>
      <c r="C29" s="683">
        <v>298</v>
      </c>
      <c r="D29" s="684">
        <v>107</v>
      </c>
      <c r="E29" s="685">
        <v>33</v>
      </c>
      <c r="F29" s="684">
        <v>105</v>
      </c>
      <c r="G29" s="684">
        <v>86</v>
      </c>
      <c r="H29" s="684">
        <v>353</v>
      </c>
      <c r="I29" s="684">
        <v>72</v>
      </c>
    </row>
    <row r="30" spans="1:9" ht="18" customHeight="1">
      <c r="A30" s="681">
        <v>2018</v>
      </c>
      <c r="B30" s="682" t="s">
        <v>815</v>
      </c>
      <c r="C30" s="683">
        <v>299</v>
      </c>
      <c r="D30" s="684">
        <v>100</v>
      </c>
      <c r="E30" s="685">
        <v>35</v>
      </c>
      <c r="F30" s="684">
        <v>101</v>
      </c>
      <c r="G30" s="684">
        <v>98</v>
      </c>
      <c r="H30" s="684">
        <v>345</v>
      </c>
      <c r="I30" s="684">
        <v>72</v>
      </c>
    </row>
    <row r="31" spans="1:9" ht="18" customHeight="1">
      <c r="A31" s="681">
        <v>2019</v>
      </c>
      <c r="B31" s="682" t="s">
        <v>815</v>
      </c>
      <c r="C31" s="683">
        <v>286</v>
      </c>
      <c r="D31" s="684">
        <v>104</v>
      </c>
      <c r="E31" s="685">
        <v>39</v>
      </c>
      <c r="F31" s="684">
        <v>93</v>
      </c>
      <c r="G31" s="684">
        <v>89</v>
      </c>
      <c r="H31" s="684">
        <v>342</v>
      </c>
      <c r="I31" s="684">
        <v>73</v>
      </c>
    </row>
    <row r="32" spans="1:9" ht="18" customHeight="1">
      <c r="A32" s="681">
        <v>2020</v>
      </c>
      <c r="B32" s="682" t="s">
        <v>815</v>
      </c>
      <c r="C32" s="683">
        <v>302</v>
      </c>
      <c r="D32" s="684">
        <v>104</v>
      </c>
      <c r="E32" s="685">
        <v>35</v>
      </c>
      <c r="F32" s="684">
        <v>94</v>
      </c>
      <c r="G32" s="684">
        <v>104</v>
      </c>
      <c r="H32" s="684">
        <v>347</v>
      </c>
      <c r="I32" s="684">
        <v>73</v>
      </c>
    </row>
    <row r="33" spans="1:11" ht="18" customHeight="1">
      <c r="A33" s="681">
        <v>2021</v>
      </c>
      <c r="B33" s="682" t="s">
        <v>815</v>
      </c>
      <c r="C33" s="683">
        <v>313</v>
      </c>
      <c r="D33" s="684">
        <v>103</v>
      </c>
      <c r="E33" s="685">
        <v>36</v>
      </c>
      <c r="F33" s="684">
        <v>95</v>
      </c>
      <c r="G33" s="684">
        <v>115</v>
      </c>
      <c r="H33" s="684">
        <v>347</v>
      </c>
      <c r="I33" s="684">
        <v>73</v>
      </c>
      <c r="J33" s="526"/>
      <c r="K33" s="526"/>
    </row>
    <row r="34" spans="1:11" ht="18" customHeight="1">
      <c r="A34" s="1049">
        <v>2022</v>
      </c>
      <c r="B34" s="1050" t="s">
        <v>815</v>
      </c>
      <c r="C34" s="1094">
        <v>309</v>
      </c>
      <c r="D34" s="1581">
        <v>109</v>
      </c>
      <c r="E34" s="1582">
        <v>42</v>
      </c>
      <c r="F34" s="1581">
        <v>98</v>
      </c>
      <c r="G34" s="1581">
        <v>102</v>
      </c>
      <c r="H34" s="1581">
        <v>342</v>
      </c>
      <c r="I34" s="1581">
        <v>73</v>
      </c>
      <c r="J34" s="526"/>
      <c r="K34" s="526"/>
    </row>
    <row r="35" spans="1:11" ht="18" customHeight="1">
      <c r="A35" s="596" t="s">
        <v>535</v>
      </c>
      <c r="B35" s="686"/>
      <c r="C35" s="598"/>
      <c r="D35" s="687"/>
      <c r="E35" s="600"/>
      <c r="F35" s="600"/>
      <c r="G35" s="600"/>
      <c r="H35" s="600"/>
      <c r="I35" s="600"/>
      <c r="J35" s="526"/>
      <c r="K35" s="526"/>
    </row>
    <row r="36" spans="1:11" ht="18" customHeight="1">
      <c r="A36" s="2244" t="s">
        <v>1174</v>
      </c>
      <c r="B36" s="2244"/>
      <c r="C36" s="2244"/>
      <c r="D36" s="2244"/>
      <c r="E36" s="2244"/>
      <c r="F36" s="2244"/>
      <c r="G36" s="2244"/>
      <c r="H36" s="2244"/>
      <c r="I36" s="2244"/>
    </row>
    <row r="37" spans="1:11" ht="48" customHeight="1">
      <c r="A37" s="2245" t="s">
        <v>1039</v>
      </c>
      <c r="B37" s="2245"/>
      <c r="C37" s="2245"/>
      <c r="D37" s="2245"/>
      <c r="E37" s="2245"/>
      <c r="F37" s="2245"/>
      <c r="G37" s="2245"/>
      <c r="H37" s="2245"/>
      <c r="I37" s="2245"/>
    </row>
    <row r="38" spans="1:11" ht="60.75" customHeight="1">
      <c r="A38" s="2245" t="s">
        <v>1175</v>
      </c>
      <c r="B38" s="2245"/>
      <c r="C38" s="2245"/>
      <c r="D38" s="2245"/>
      <c r="E38" s="2245"/>
      <c r="F38" s="2245"/>
      <c r="G38" s="2245"/>
      <c r="H38" s="2245"/>
      <c r="I38" s="2245"/>
    </row>
    <row r="39" spans="1:11" ht="9.75" customHeight="1">
      <c r="A39" s="530"/>
      <c r="B39" s="530"/>
      <c r="C39" s="530"/>
      <c r="D39" s="530"/>
      <c r="E39" s="530"/>
      <c r="F39" s="530"/>
      <c r="G39" s="530"/>
      <c r="H39" s="530"/>
      <c r="I39" s="530"/>
    </row>
    <row r="40" spans="1:11" ht="13.5" customHeight="1">
      <c r="A40" s="192" t="s">
        <v>542</v>
      </c>
      <c r="B40" s="530"/>
      <c r="C40" s="530"/>
      <c r="D40" s="530"/>
      <c r="E40" s="530"/>
      <c r="F40" s="530"/>
      <c r="G40" s="530"/>
      <c r="H40" s="530"/>
      <c r="I40" s="530"/>
    </row>
    <row r="41" spans="1:11" ht="13.5" customHeight="1">
      <c r="A41" s="192" t="s">
        <v>1176</v>
      </c>
      <c r="B41" s="688"/>
      <c r="C41" s="689"/>
      <c r="D41" s="689"/>
      <c r="E41" s="689"/>
      <c r="F41" s="689"/>
      <c r="G41" s="689"/>
      <c r="H41" s="689"/>
      <c r="I41" s="689"/>
    </row>
    <row r="42" spans="1:11" s="692" customFormat="1" ht="13.5" customHeight="1">
      <c r="A42" s="1578" t="s">
        <v>1048</v>
      </c>
      <c r="B42" s="690"/>
      <c r="C42" s="691"/>
      <c r="D42" s="691"/>
      <c r="E42" s="691"/>
      <c r="F42" s="691"/>
      <c r="G42" s="691"/>
      <c r="H42" s="691"/>
      <c r="I42" s="691"/>
    </row>
    <row r="43" spans="1:11" ht="13.5" customHeight="1">
      <c r="A43" s="2246" t="s">
        <v>1177</v>
      </c>
      <c r="B43" s="2246"/>
      <c r="C43" s="2246"/>
      <c r="D43" s="2246"/>
      <c r="E43" s="2246"/>
      <c r="F43" s="2246"/>
      <c r="G43" s="2246"/>
      <c r="H43" s="2246"/>
      <c r="I43" s="2246"/>
    </row>
    <row r="44" spans="1:11">
      <c r="A44" s="192"/>
      <c r="B44" s="688"/>
      <c r="C44" s="689"/>
      <c r="D44" s="689"/>
      <c r="E44" s="689"/>
      <c r="F44" s="689"/>
      <c r="G44" s="689"/>
      <c r="H44" s="689"/>
      <c r="I44" s="689"/>
    </row>
  </sheetData>
  <mergeCells count="11">
    <mergeCell ref="I4:I5"/>
    <mergeCell ref="A36:I36"/>
    <mergeCell ref="A37:I37"/>
    <mergeCell ref="A38:I38"/>
    <mergeCell ref="A43:I43"/>
    <mergeCell ref="A4:B5"/>
    <mergeCell ref="C4:C5"/>
    <mergeCell ref="D4:E4"/>
    <mergeCell ref="F4:F5"/>
    <mergeCell ref="G4:G5"/>
    <mergeCell ref="H4:H5"/>
  </mergeCells>
  <phoneticPr fontId="2"/>
  <hyperlinks>
    <hyperlink ref="A42" r:id="rId1" xr:uid="{48D5E2D7-7A20-428D-AD52-4C975D5125AB}"/>
  </hyperlinks>
  <pageMargins left="0.3543307086614173" right="0.3543307086614173" top="0.78740157480314965" bottom="0.78740157480314965" header="0.31496062992125984" footer="0.31496062992125984"/>
  <pageSetup paperSize="9" scale="84" orientation="portrait" r:id="rId2"/>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5AE16-F26B-4CCC-93DB-DBED4EF4C19F}">
  <dimension ref="A1:M95"/>
  <sheetViews>
    <sheetView zoomScaleNormal="100" zoomScaleSheetLayoutView="100" workbookViewId="0">
      <selection sqref="A1:J1"/>
    </sheetView>
  </sheetViews>
  <sheetFormatPr defaultColWidth="12.83203125" defaultRowHeight="15.5"/>
  <cols>
    <col min="1" max="1" width="20.75" style="35" customWidth="1"/>
    <col min="2" max="2" width="9.83203125" style="35" customWidth="1"/>
    <col min="3" max="9" width="7.5" style="35" customWidth="1"/>
    <col min="10" max="13" width="5.58203125" style="35" customWidth="1"/>
    <col min="14" max="16384" width="12.83203125" style="35"/>
  </cols>
  <sheetData>
    <row r="1" spans="1:13" ht="24" customHeight="1">
      <c r="A1" s="2672" t="s">
        <v>161</v>
      </c>
      <c r="B1" s="2672"/>
      <c r="C1" s="2672"/>
      <c r="D1" s="2672"/>
      <c r="E1" s="2672"/>
      <c r="F1" s="2672"/>
      <c r="G1" s="2672"/>
      <c r="H1" s="2672"/>
      <c r="I1" s="2672"/>
      <c r="J1" s="2672"/>
      <c r="K1" s="36"/>
      <c r="L1" s="36"/>
      <c r="M1" s="36"/>
    </row>
    <row r="2" spans="1:13" s="54" customFormat="1" ht="18" customHeight="1">
      <c r="A2" s="51"/>
      <c r="B2" s="51"/>
      <c r="C2" s="51"/>
      <c r="D2" s="51"/>
      <c r="E2" s="51"/>
      <c r="F2" s="51"/>
      <c r="G2" s="51"/>
      <c r="H2" s="51"/>
      <c r="I2" s="51"/>
      <c r="J2" s="51"/>
    </row>
    <row r="3" spans="1:13" ht="14.25" customHeight="1">
      <c r="A3" s="36"/>
      <c r="B3" s="36"/>
      <c r="C3" s="36"/>
      <c r="D3" s="36"/>
      <c r="E3" s="36"/>
      <c r="F3" s="36"/>
      <c r="G3" s="36"/>
      <c r="H3" s="36"/>
      <c r="I3" s="36"/>
      <c r="J3" s="36"/>
    </row>
    <row r="4" spans="1:13" ht="18" customHeight="1">
      <c r="A4" s="55" t="s">
        <v>162</v>
      </c>
      <c r="B4" s="36"/>
      <c r="C4" s="36"/>
      <c r="D4" s="36"/>
      <c r="E4" s="36"/>
      <c r="F4" s="36"/>
      <c r="G4" s="36"/>
      <c r="H4" s="36"/>
      <c r="I4" s="36"/>
      <c r="J4" s="36"/>
    </row>
    <row r="5" spans="1:13" ht="18" customHeight="1">
      <c r="A5" s="56" t="s">
        <v>163</v>
      </c>
      <c r="B5" s="57"/>
      <c r="C5" s="58">
        <v>2013</v>
      </c>
      <c r="D5" s="59">
        <v>2014</v>
      </c>
      <c r="E5" s="60">
        <v>2015</v>
      </c>
      <c r="F5" s="60">
        <v>2016</v>
      </c>
      <c r="G5" s="60">
        <v>2017</v>
      </c>
      <c r="H5" s="60">
        <v>2018</v>
      </c>
      <c r="I5" s="61">
        <v>2019</v>
      </c>
      <c r="J5" s="36"/>
    </row>
    <row r="6" spans="1:13" ht="12.75" customHeight="1">
      <c r="A6" s="62" t="s">
        <v>164</v>
      </c>
      <c r="B6" s="63"/>
      <c r="C6" s="64">
        <v>0</v>
      </c>
      <c r="D6" s="65">
        <v>0</v>
      </c>
      <c r="E6" s="65">
        <v>0</v>
      </c>
      <c r="F6" s="65">
        <v>0</v>
      </c>
      <c r="G6" s="65">
        <v>0</v>
      </c>
      <c r="H6" s="66">
        <v>1</v>
      </c>
      <c r="I6" s="67">
        <v>0</v>
      </c>
      <c r="J6" s="36"/>
    </row>
    <row r="7" spans="1:13" ht="12.75" customHeight="1">
      <c r="A7" s="68" t="s">
        <v>165</v>
      </c>
      <c r="B7" s="69"/>
      <c r="C7" s="64">
        <v>2</v>
      </c>
      <c r="D7" s="65">
        <v>2</v>
      </c>
      <c r="E7" s="65">
        <v>5</v>
      </c>
      <c r="F7" s="65">
        <v>9</v>
      </c>
      <c r="G7" s="65">
        <v>11</v>
      </c>
      <c r="H7" s="66">
        <v>3</v>
      </c>
      <c r="I7" s="67">
        <v>18</v>
      </c>
      <c r="J7" s="36"/>
    </row>
    <row r="8" spans="1:13" ht="12.75" customHeight="1">
      <c r="A8" s="62" t="s">
        <v>166</v>
      </c>
      <c r="B8" s="63"/>
      <c r="C8" s="64">
        <v>3</v>
      </c>
      <c r="D8" s="65">
        <v>2</v>
      </c>
      <c r="E8" s="65">
        <v>1</v>
      </c>
      <c r="F8" s="65">
        <v>3</v>
      </c>
      <c r="G8" s="65">
        <v>0</v>
      </c>
      <c r="H8" s="66">
        <v>0</v>
      </c>
      <c r="I8" s="67">
        <v>0</v>
      </c>
      <c r="J8" s="36"/>
    </row>
    <row r="9" spans="1:13" ht="12.75" customHeight="1">
      <c r="A9" s="62" t="s">
        <v>96</v>
      </c>
      <c r="B9" s="63"/>
      <c r="C9" s="64">
        <v>8</v>
      </c>
      <c r="D9" s="65">
        <v>8</v>
      </c>
      <c r="E9" s="65">
        <v>6</v>
      </c>
      <c r="F9" s="65">
        <v>6</v>
      </c>
      <c r="G9" s="65">
        <v>5</v>
      </c>
      <c r="H9" s="66">
        <v>3</v>
      </c>
      <c r="I9" s="67">
        <v>3</v>
      </c>
      <c r="J9" s="36"/>
    </row>
    <row r="10" spans="1:13" ht="12.75" customHeight="1">
      <c r="A10" s="70" t="s">
        <v>167</v>
      </c>
      <c r="B10" s="71"/>
      <c r="C10" s="64">
        <v>1</v>
      </c>
      <c r="D10" s="65">
        <v>2</v>
      </c>
      <c r="E10" s="65">
        <v>0</v>
      </c>
      <c r="F10" s="65">
        <v>0</v>
      </c>
      <c r="G10" s="65">
        <v>1</v>
      </c>
      <c r="H10" s="66">
        <v>2</v>
      </c>
      <c r="I10" s="67">
        <v>0</v>
      </c>
      <c r="J10" s="36"/>
    </row>
    <row r="11" spans="1:13" ht="12.75" customHeight="1">
      <c r="A11" s="62" t="s">
        <v>168</v>
      </c>
      <c r="B11" s="63"/>
      <c r="C11" s="72">
        <v>13</v>
      </c>
      <c r="D11" s="73">
        <v>7</v>
      </c>
      <c r="E11" s="73">
        <v>10</v>
      </c>
      <c r="F11" s="73">
        <v>13</v>
      </c>
      <c r="G11" s="73">
        <v>24</v>
      </c>
      <c r="H11" s="74">
        <v>20</v>
      </c>
      <c r="I11" s="75">
        <v>20</v>
      </c>
      <c r="J11" s="36"/>
    </row>
    <row r="12" spans="1:13" ht="12.75" customHeight="1">
      <c r="A12" s="62" t="s">
        <v>169</v>
      </c>
      <c r="B12" s="63"/>
      <c r="C12" s="64">
        <v>47</v>
      </c>
      <c r="D12" s="65">
        <v>24</v>
      </c>
      <c r="E12" s="65">
        <v>21</v>
      </c>
      <c r="F12" s="65">
        <v>25</v>
      </c>
      <c r="G12" s="65">
        <v>29</v>
      </c>
      <c r="H12" s="66">
        <v>13</v>
      </c>
      <c r="I12" s="67">
        <v>28</v>
      </c>
      <c r="J12" s="36"/>
    </row>
    <row r="13" spans="1:13" ht="12.75" customHeight="1">
      <c r="A13" s="62" t="s">
        <v>170</v>
      </c>
      <c r="B13" s="63"/>
      <c r="C13" s="64">
        <v>0</v>
      </c>
      <c r="D13" s="65">
        <v>0</v>
      </c>
      <c r="E13" s="65">
        <v>0</v>
      </c>
      <c r="F13" s="65">
        <v>1</v>
      </c>
      <c r="G13" s="65">
        <v>1</v>
      </c>
      <c r="H13" s="66">
        <v>3</v>
      </c>
      <c r="I13" s="67">
        <v>3</v>
      </c>
      <c r="J13" s="36"/>
    </row>
    <row r="14" spans="1:13" ht="12.75" customHeight="1">
      <c r="A14" s="62" t="s">
        <v>171</v>
      </c>
      <c r="B14" s="63"/>
      <c r="C14" s="64">
        <v>1</v>
      </c>
      <c r="D14" s="65">
        <v>1</v>
      </c>
      <c r="E14" s="65">
        <v>1</v>
      </c>
      <c r="F14" s="65">
        <v>4</v>
      </c>
      <c r="G14" s="65">
        <v>6</v>
      </c>
      <c r="H14" s="66">
        <v>14</v>
      </c>
      <c r="I14" s="67">
        <v>10</v>
      </c>
      <c r="J14" s="36"/>
    </row>
    <row r="15" spans="1:13" ht="12.75" customHeight="1">
      <c r="A15" s="62" t="s">
        <v>172</v>
      </c>
      <c r="B15" s="63"/>
      <c r="C15" s="64">
        <v>3</v>
      </c>
      <c r="D15" s="65">
        <v>2</v>
      </c>
      <c r="E15" s="65">
        <v>4</v>
      </c>
      <c r="F15" s="65">
        <v>4</v>
      </c>
      <c r="G15" s="65">
        <v>1</v>
      </c>
      <c r="H15" s="66">
        <v>2</v>
      </c>
      <c r="I15" s="67">
        <v>0</v>
      </c>
      <c r="J15" s="36"/>
    </row>
    <row r="16" spans="1:13" ht="12.75" customHeight="1">
      <c r="A16" s="62" t="s">
        <v>173</v>
      </c>
      <c r="B16" s="63"/>
      <c r="C16" s="64">
        <v>0</v>
      </c>
      <c r="D16" s="65">
        <v>1</v>
      </c>
      <c r="E16" s="65">
        <v>2</v>
      </c>
      <c r="F16" s="65">
        <v>0</v>
      </c>
      <c r="G16" s="65">
        <v>0</v>
      </c>
      <c r="H16" s="66">
        <v>1</v>
      </c>
      <c r="I16" s="67">
        <v>2</v>
      </c>
      <c r="J16" s="36"/>
    </row>
    <row r="17" spans="1:10" ht="12.75" customHeight="1">
      <c r="A17" s="62" t="s">
        <v>174</v>
      </c>
      <c r="B17" s="63"/>
      <c r="C17" s="64">
        <v>2</v>
      </c>
      <c r="D17" s="65">
        <v>2</v>
      </c>
      <c r="E17" s="65">
        <v>3</v>
      </c>
      <c r="F17" s="65">
        <v>6</v>
      </c>
      <c r="G17" s="65">
        <v>2</v>
      </c>
      <c r="H17" s="66">
        <v>0</v>
      </c>
      <c r="I17" s="67">
        <v>4</v>
      </c>
      <c r="J17" s="36"/>
    </row>
    <row r="18" spans="1:10" ht="12.75" customHeight="1">
      <c r="A18" s="62" t="s">
        <v>120</v>
      </c>
      <c r="B18" s="63"/>
      <c r="C18" s="64">
        <v>0</v>
      </c>
      <c r="D18" s="65">
        <v>0</v>
      </c>
      <c r="E18" s="65">
        <v>0</v>
      </c>
      <c r="F18" s="65">
        <v>0</v>
      </c>
      <c r="G18" s="65">
        <v>0</v>
      </c>
      <c r="H18" s="66">
        <v>1</v>
      </c>
      <c r="I18" s="67">
        <v>3</v>
      </c>
      <c r="J18" s="36"/>
    </row>
    <row r="19" spans="1:10" ht="12.75" customHeight="1">
      <c r="A19" s="62" t="s">
        <v>175</v>
      </c>
      <c r="B19" s="63"/>
      <c r="C19" s="64">
        <v>2</v>
      </c>
      <c r="D19" s="65">
        <v>5</v>
      </c>
      <c r="E19" s="65">
        <v>5</v>
      </c>
      <c r="F19" s="65">
        <v>5</v>
      </c>
      <c r="G19" s="65">
        <v>1</v>
      </c>
      <c r="H19" s="66">
        <v>2</v>
      </c>
      <c r="I19" s="67">
        <v>3</v>
      </c>
      <c r="J19" s="36"/>
    </row>
    <row r="20" spans="1:10" ht="12.75" customHeight="1">
      <c r="A20" s="62" t="s">
        <v>176</v>
      </c>
      <c r="B20" s="63"/>
      <c r="C20" s="64">
        <v>5</v>
      </c>
      <c r="D20" s="65">
        <v>0</v>
      </c>
      <c r="E20" s="65">
        <v>0</v>
      </c>
      <c r="F20" s="65">
        <v>3</v>
      </c>
      <c r="G20" s="65">
        <v>1</v>
      </c>
      <c r="H20" s="66">
        <v>0</v>
      </c>
      <c r="I20" s="67">
        <v>1</v>
      </c>
      <c r="J20" s="36"/>
    </row>
    <row r="21" spans="1:10" ht="12.75" customHeight="1">
      <c r="A21" s="62" t="s">
        <v>177</v>
      </c>
      <c r="B21" s="63"/>
      <c r="C21" s="64">
        <v>38</v>
      </c>
      <c r="D21" s="65">
        <v>30</v>
      </c>
      <c r="E21" s="65">
        <v>34</v>
      </c>
      <c r="F21" s="65">
        <v>40</v>
      </c>
      <c r="G21" s="65">
        <v>23</v>
      </c>
      <c r="H21" s="66">
        <v>25</v>
      </c>
      <c r="I21" s="67">
        <v>36</v>
      </c>
      <c r="J21" s="36"/>
    </row>
    <row r="22" spans="1:10" ht="12.75" customHeight="1">
      <c r="A22" s="62" t="s">
        <v>178</v>
      </c>
      <c r="B22" s="63"/>
      <c r="C22" s="64">
        <v>5</v>
      </c>
      <c r="D22" s="65">
        <v>4</v>
      </c>
      <c r="E22" s="65">
        <v>2</v>
      </c>
      <c r="F22" s="65">
        <v>2</v>
      </c>
      <c r="G22" s="65">
        <v>1</v>
      </c>
      <c r="H22" s="66">
        <v>3</v>
      </c>
      <c r="I22" s="67">
        <v>2</v>
      </c>
      <c r="J22" s="36"/>
    </row>
    <row r="23" spans="1:10" ht="12.75" customHeight="1">
      <c r="A23" s="76" t="s">
        <v>179</v>
      </c>
      <c r="B23" s="77"/>
      <c r="C23" s="64">
        <v>5</v>
      </c>
      <c r="D23" s="65">
        <v>9</v>
      </c>
      <c r="E23" s="65">
        <v>9</v>
      </c>
      <c r="F23" s="65">
        <v>5</v>
      </c>
      <c r="G23" s="65">
        <v>3</v>
      </c>
      <c r="H23" s="66">
        <v>11</v>
      </c>
      <c r="I23" s="67">
        <v>4</v>
      </c>
      <c r="J23" s="36"/>
    </row>
    <row r="24" spans="1:10" ht="12.75" customHeight="1">
      <c r="A24" s="62" t="s">
        <v>180</v>
      </c>
      <c r="B24" s="63"/>
      <c r="C24" s="64">
        <v>0</v>
      </c>
      <c r="D24" s="65">
        <v>0</v>
      </c>
      <c r="E24" s="65">
        <v>0</v>
      </c>
      <c r="F24" s="65">
        <v>0</v>
      </c>
      <c r="G24" s="65">
        <v>0</v>
      </c>
      <c r="H24" s="66">
        <v>1</v>
      </c>
      <c r="I24" s="67">
        <v>1</v>
      </c>
      <c r="J24" s="36"/>
    </row>
    <row r="25" spans="1:10" ht="12.75" customHeight="1">
      <c r="A25" s="62" t="s">
        <v>101</v>
      </c>
      <c r="B25" s="63"/>
      <c r="C25" s="64">
        <v>11</v>
      </c>
      <c r="D25" s="65">
        <v>11</v>
      </c>
      <c r="E25" s="65">
        <v>5</v>
      </c>
      <c r="F25" s="65">
        <v>7</v>
      </c>
      <c r="G25" s="65">
        <v>9</v>
      </c>
      <c r="H25" s="66">
        <v>6</v>
      </c>
      <c r="I25" s="67">
        <v>9</v>
      </c>
      <c r="J25" s="36"/>
    </row>
    <row r="26" spans="1:10" ht="12.75" customHeight="1">
      <c r="A26" s="62" t="s">
        <v>117</v>
      </c>
      <c r="B26" s="63"/>
      <c r="C26" s="64">
        <v>1</v>
      </c>
      <c r="D26" s="65">
        <v>0</v>
      </c>
      <c r="E26" s="65">
        <v>2</v>
      </c>
      <c r="F26" s="65">
        <v>2</v>
      </c>
      <c r="G26" s="65">
        <v>1</v>
      </c>
      <c r="H26" s="66">
        <v>0</v>
      </c>
      <c r="I26" s="67">
        <v>0</v>
      </c>
      <c r="J26" s="36"/>
    </row>
    <row r="27" spans="1:10" ht="12.75" customHeight="1">
      <c r="A27" s="62" t="s">
        <v>181</v>
      </c>
      <c r="B27" s="63"/>
      <c r="C27" s="64">
        <v>0</v>
      </c>
      <c r="D27" s="65">
        <v>0</v>
      </c>
      <c r="E27" s="65">
        <v>0</v>
      </c>
      <c r="F27" s="65">
        <v>0</v>
      </c>
      <c r="G27" s="65">
        <v>0</v>
      </c>
      <c r="H27" s="66">
        <v>1</v>
      </c>
      <c r="I27" s="67">
        <v>0</v>
      </c>
      <c r="J27" s="36"/>
    </row>
    <row r="28" spans="1:10" ht="12.75" customHeight="1">
      <c r="A28" s="62" t="s">
        <v>182</v>
      </c>
      <c r="B28" s="63"/>
      <c r="C28" s="64">
        <v>4</v>
      </c>
      <c r="D28" s="65">
        <v>5</v>
      </c>
      <c r="E28" s="65">
        <v>1</v>
      </c>
      <c r="F28" s="65">
        <v>3</v>
      </c>
      <c r="G28" s="65">
        <v>2</v>
      </c>
      <c r="H28" s="66">
        <v>6</v>
      </c>
      <c r="I28" s="67">
        <v>3</v>
      </c>
      <c r="J28" s="36"/>
    </row>
    <row r="29" spans="1:10" ht="12.75" customHeight="1">
      <c r="A29" s="62" t="s">
        <v>183</v>
      </c>
      <c r="B29" s="63"/>
      <c r="C29" s="64">
        <v>2</v>
      </c>
      <c r="D29" s="65">
        <v>0</v>
      </c>
      <c r="E29" s="65">
        <v>0</v>
      </c>
      <c r="F29" s="65">
        <v>0</v>
      </c>
      <c r="G29" s="65">
        <v>0</v>
      </c>
      <c r="H29" s="66">
        <v>0</v>
      </c>
      <c r="I29" s="67">
        <v>0</v>
      </c>
      <c r="J29" s="36"/>
    </row>
    <row r="30" spans="1:10" ht="12.75" customHeight="1">
      <c r="A30" s="62" t="s">
        <v>184</v>
      </c>
      <c r="B30" s="63"/>
      <c r="C30" s="64">
        <v>17</v>
      </c>
      <c r="D30" s="65">
        <v>11</v>
      </c>
      <c r="E30" s="65">
        <v>4</v>
      </c>
      <c r="F30" s="65">
        <v>3</v>
      </c>
      <c r="G30" s="65">
        <v>13</v>
      </c>
      <c r="H30" s="66">
        <v>5</v>
      </c>
      <c r="I30" s="67">
        <v>5</v>
      </c>
      <c r="J30" s="36"/>
    </row>
    <row r="31" spans="1:10" ht="12.75" customHeight="1">
      <c r="A31" s="62" t="s">
        <v>185</v>
      </c>
      <c r="B31" s="63"/>
      <c r="C31" s="64">
        <v>2</v>
      </c>
      <c r="D31" s="65">
        <v>5</v>
      </c>
      <c r="E31" s="65">
        <v>5</v>
      </c>
      <c r="F31" s="65">
        <v>4</v>
      </c>
      <c r="G31" s="65">
        <v>6</v>
      </c>
      <c r="H31" s="66">
        <v>7</v>
      </c>
      <c r="I31" s="67">
        <v>4</v>
      </c>
      <c r="J31" s="36"/>
    </row>
    <row r="32" spans="1:10" ht="12.75" customHeight="1">
      <c r="A32" s="62" t="s">
        <v>186</v>
      </c>
      <c r="B32" s="63"/>
      <c r="C32" s="64">
        <v>0</v>
      </c>
      <c r="D32" s="65">
        <v>0</v>
      </c>
      <c r="E32" s="65">
        <v>2</v>
      </c>
      <c r="F32" s="65">
        <v>0</v>
      </c>
      <c r="G32" s="65">
        <v>0</v>
      </c>
      <c r="H32" s="66">
        <v>0</v>
      </c>
      <c r="I32" s="67">
        <v>0</v>
      </c>
      <c r="J32" s="36"/>
    </row>
    <row r="33" spans="1:10" ht="12.75" customHeight="1">
      <c r="A33" s="62" t="s">
        <v>187</v>
      </c>
      <c r="B33" s="63"/>
      <c r="C33" s="64">
        <v>7</v>
      </c>
      <c r="D33" s="65">
        <v>4</v>
      </c>
      <c r="E33" s="65">
        <v>4</v>
      </c>
      <c r="F33" s="65">
        <v>7</v>
      </c>
      <c r="G33" s="65">
        <v>6</v>
      </c>
      <c r="H33" s="66">
        <v>10</v>
      </c>
      <c r="I33" s="67">
        <v>5</v>
      </c>
      <c r="J33" s="36"/>
    </row>
    <row r="34" spans="1:10" ht="12.75" customHeight="1">
      <c r="A34" s="62" t="s">
        <v>188</v>
      </c>
      <c r="B34" s="63"/>
      <c r="C34" s="64">
        <v>0</v>
      </c>
      <c r="D34" s="78">
        <v>11</v>
      </c>
      <c r="E34" s="78">
        <v>5</v>
      </c>
      <c r="F34" s="78">
        <v>7</v>
      </c>
      <c r="G34" s="78">
        <v>9</v>
      </c>
      <c r="H34" s="79">
        <v>13</v>
      </c>
      <c r="I34" s="67">
        <v>13</v>
      </c>
      <c r="J34" s="36"/>
    </row>
    <row r="35" spans="1:10" ht="12.75" customHeight="1">
      <c r="A35" s="62" t="s">
        <v>189</v>
      </c>
      <c r="B35" s="63"/>
      <c r="C35" s="64">
        <v>1</v>
      </c>
      <c r="D35" s="65">
        <v>7</v>
      </c>
      <c r="E35" s="65">
        <v>3</v>
      </c>
      <c r="F35" s="65">
        <v>2</v>
      </c>
      <c r="G35" s="65">
        <v>6</v>
      </c>
      <c r="H35" s="66">
        <v>4</v>
      </c>
      <c r="I35" s="67">
        <v>5</v>
      </c>
      <c r="J35" s="36"/>
    </row>
    <row r="36" spans="1:10" ht="12.75" customHeight="1">
      <c r="A36" s="62" t="s">
        <v>190</v>
      </c>
      <c r="B36" s="63"/>
      <c r="C36" s="64">
        <v>4</v>
      </c>
      <c r="D36" s="65">
        <v>7</v>
      </c>
      <c r="E36" s="65">
        <v>3</v>
      </c>
      <c r="F36" s="65">
        <v>5</v>
      </c>
      <c r="G36" s="65">
        <v>2</v>
      </c>
      <c r="H36" s="66">
        <v>6</v>
      </c>
      <c r="I36" s="67">
        <v>5</v>
      </c>
      <c r="J36" s="36"/>
    </row>
    <row r="37" spans="1:10" ht="12.75" customHeight="1">
      <c r="A37" s="62" t="s">
        <v>191</v>
      </c>
      <c r="B37" s="63"/>
      <c r="C37" s="64">
        <v>8</v>
      </c>
      <c r="D37" s="65">
        <v>7</v>
      </c>
      <c r="E37" s="65">
        <v>7</v>
      </c>
      <c r="F37" s="65">
        <v>7</v>
      </c>
      <c r="G37" s="65">
        <v>8</v>
      </c>
      <c r="H37" s="66">
        <v>14</v>
      </c>
      <c r="I37" s="67">
        <v>6</v>
      </c>
      <c r="J37" s="36"/>
    </row>
    <row r="38" spans="1:10" ht="12.75" customHeight="1">
      <c r="A38" s="62" t="s">
        <v>192</v>
      </c>
      <c r="B38" s="63"/>
      <c r="C38" s="64">
        <v>9</v>
      </c>
      <c r="D38" s="65">
        <v>14</v>
      </c>
      <c r="E38" s="65">
        <v>10</v>
      </c>
      <c r="F38" s="65">
        <v>5</v>
      </c>
      <c r="G38" s="65">
        <v>9</v>
      </c>
      <c r="H38" s="66">
        <v>3</v>
      </c>
      <c r="I38" s="67">
        <v>7</v>
      </c>
      <c r="J38" s="36"/>
    </row>
    <row r="39" spans="1:10" ht="12.75" customHeight="1">
      <c r="A39" s="62" t="s">
        <v>193</v>
      </c>
      <c r="B39" s="63"/>
      <c r="C39" s="64">
        <v>12</v>
      </c>
      <c r="D39" s="65">
        <v>14</v>
      </c>
      <c r="E39" s="65">
        <v>7</v>
      </c>
      <c r="F39" s="65">
        <v>15</v>
      </c>
      <c r="G39" s="65">
        <v>20</v>
      </c>
      <c r="H39" s="66">
        <v>11</v>
      </c>
      <c r="I39" s="67">
        <v>13</v>
      </c>
      <c r="J39" s="36"/>
    </row>
    <row r="40" spans="1:10" ht="12.75" customHeight="1">
      <c r="A40" s="62" t="s">
        <v>194</v>
      </c>
      <c r="B40" s="63"/>
      <c r="C40" s="64">
        <v>3</v>
      </c>
      <c r="D40" s="65">
        <v>5</v>
      </c>
      <c r="E40" s="65">
        <v>5</v>
      </c>
      <c r="F40" s="65">
        <v>6</v>
      </c>
      <c r="G40" s="65">
        <v>1</v>
      </c>
      <c r="H40" s="66">
        <v>3</v>
      </c>
      <c r="I40" s="67">
        <v>4</v>
      </c>
      <c r="J40" s="36"/>
    </row>
    <row r="41" spans="1:10" ht="12.75" customHeight="1">
      <c r="A41" s="62" t="s">
        <v>195</v>
      </c>
      <c r="B41" s="63"/>
      <c r="C41" s="64">
        <v>0</v>
      </c>
      <c r="D41" s="65">
        <v>1</v>
      </c>
      <c r="E41" s="65">
        <v>2</v>
      </c>
      <c r="F41" s="65">
        <v>2</v>
      </c>
      <c r="G41" s="65">
        <v>5</v>
      </c>
      <c r="H41" s="66">
        <v>1</v>
      </c>
      <c r="I41" s="67">
        <v>7</v>
      </c>
      <c r="J41" s="36"/>
    </row>
    <row r="42" spans="1:10" ht="12.75" customHeight="1">
      <c r="A42" s="62" t="s">
        <v>196</v>
      </c>
      <c r="B42" s="63"/>
      <c r="C42" s="64">
        <v>3</v>
      </c>
      <c r="D42" s="65">
        <v>4</v>
      </c>
      <c r="E42" s="65">
        <v>3</v>
      </c>
      <c r="F42" s="65">
        <v>5</v>
      </c>
      <c r="G42" s="65">
        <v>3</v>
      </c>
      <c r="H42" s="66">
        <v>7</v>
      </c>
      <c r="I42" s="67">
        <v>13</v>
      </c>
      <c r="J42" s="36"/>
    </row>
    <row r="43" spans="1:10" ht="12.75" customHeight="1">
      <c r="A43" s="62" t="s">
        <v>197</v>
      </c>
      <c r="B43" s="63"/>
      <c r="C43" s="64">
        <v>11</v>
      </c>
      <c r="D43" s="65">
        <v>13</v>
      </c>
      <c r="E43" s="65">
        <v>9</v>
      </c>
      <c r="F43" s="65">
        <v>9</v>
      </c>
      <c r="G43" s="65">
        <v>10</v>
      </c>
      <c r="H43" s="66">
        <v>7</v>
      </c>
      <c r="I43" s="67">
        <v>13</v>
      </c>
      <c r="J43" s="36"/>
    </row>
    <row r="44" spans="1:10" ht="12.75" customHeight="1">
      <c r="A44" s="62" t="s">
        <v>198</v>
      </c>
      <c r="B44" s="63"/>
      <c r="C44" s="64">
        <v>25</v>
      </c>
      <c r="D44" s="65">
        <v>20</v>
      </c>
      <c r="E44" s="65">
        <v>15</v>
      </c>
      <c r="F44" s="65">
        <v>23</v>
      </c>
      <c r="G44" s="65">
        <v>10</v>
      </c>
      <c r="H44" s="66">
        <v>15</v>
      </c>
      <c r="I44" s="67">
        <v>16</v>
      </c>
      <c r="J44" s="36"/>
    </row>
    <row r="45" spans="1:10" ht="12.75" customHeight="1">
      <c r="A45" s="62" t="s">
        <v>199</v>
      </c>
      <c r="B45" s="63"/>
      <c r="C45" s="64">
        <v>5</v>
      </c>
      <c r="D45" s="65">
        <v>8</v>
      </c>
      <c r="E45" s="65">
        <v>9</v>
      </c>
      <c r="F45" s="65">
        <v>2</v>
      </c>
      <c r="G45" s="65">
        <v>4</v>
      </c>
      <c r="H45" s="66">
        <v>4</v>
      </c>
      <c r="I45" s="67">
        <v>0</v>
      </c>
      <c r="J45" s="36"/>
    </row>
    <row r="46" spans="1:10" ht="12.75" customHeight="1">
      <c r="A46" s="62" t="s">
        <v>121</v>
      </c>
      <c r="B46" s="63"/>
      <c r="C46" s="64">
        <v>33</v>
      </c>
      <c r="D46" s="65">
        <v>43</v>
      </c>
      <c r="E46" s="65">
        <v>30</v>
      </c>
      <c r="F46" s="65">
        <v>35</v>
      </c>
      <c r="G46" s="65">
        <v>26</v>
      </c>
      <c r="H46" s="66">
        <v>28</v>
      </c>
      <c r="I46" s="67">
        <v>21</v>
      </c>
      <c r="J46" s="36"/>
    </row>
    <row r="47" spans="1:10" ht="12.75" customHeight="1">
      <c r="A47" s="2673" t="s">
        <v>200</v>
      </c>
      <c r="B47" s="80" t="s">
        <v>200</v>
      </c>
      <c r="C47" s="64">
        <v>11</v>
      </c>
      <c r="D47" s="65">
        <v>9</v>
      </c>
      <c r="E47" s="65">
        <v>9</v>
      </c>
      <c r="F47" s="65">
        <v>8</v>
      </c>
      <c r="G47" s="65">
        <v>7</v>
      </c>
      <c r="H47" s="2675">
        <v>25</v>
      </c>
      <c r="I47" s="2677">
        <v>43</v>
      </c>
      <c r="J47" s="36"/>
    </row>
    <row r="48" spans="1:10" ht="12.75" customHeight="1">
      <c r="A48" s="2674"/>
      <c r="B48" s="80" t="s">
        <v>201</v>
      </c>
      <c r="C48" s="64">
        <v>3</v>
      </c>
      <c r="D48" s="65">
        <v>2</v>
      </c>
      <c r="E48" s="65">
        <v>7</v>
      </c>
      <c r="F48" s="65">
        <v>11</v>
      </c>
      <c r="G48" s="65">
        <v>11</v>
      </c>
      <c r="H48" s="2676"/>
      <c r="I48" s="2678"/>
      <c r="J48" s="36"/>
    </row>
    <row r="49" spans="1:10" ht="12.75" customHeight="1">
      <c r="A49" s="62" t="s">
        <v>202</v>
      </c>
      <c r="B49" s="63"/>
      <c r="C49" s="64">
        <v>1</v>
      </c>
      <c r="D49" s="65">
        <v>0</v>
      </c>
      <c r="E49" s="65">
        <v>5</v>
      </c>
      <c r="F49" s="65">
        <v>3</v>
      </c>
      <c r="G49" s="65">
        <v>1</v>
      </c>
      <c r="H49" s="66">
        <v>2</v>
      </c>
      <c r="I49" s="67">
        <v>1</v>
      </c>
      <c r="J49" s="36"/>
    </row>
    <row r="50" spans="1:10" ht="12.75" customHeight="1">
      <c r="A50" s="62" t="s">
        <v>203</v>
      </c>
      <c r="B50" s="63"/>
      <c r="C50" s="64">
        <v>1</v>
      </c>
      <c r="D50" s="65">
        <v>2</v>
      </c>
      <c r="E50" s="65">
        <v>2</v>
      </c>
      <c r="F50" s="65">
        <v>3</v>
      </c>
      <c r="G50" s="65">
        <v>0</v>
      </c>
      <c r="H50" s="66">
        <v>0</v>
      </c>
      <c r="I50" s="67">
        <v>2</v>
      </c>
      <c r="J50" s="36"/>
    </row>
    <row r="51" spans="1:10" ht="12.75" customHeight="1">
      <c r="A51" s="62" t="s">
        <v>204</v>
      </c>
      <c r="B51" s="63"/>
      <c r="C51" s="64">
        <v>2</v>
      </c>
      <c r="D51" s="65">
        <v>1</v>
      </c>
      <c r="E51" s="65">
        <v>5</v>
      </c>
      <c r="F51" s="65">
        <v>0</v>
      </c>
      <c r="G51" s="65">
        <v>3</v>
      </c>
      <c r="H51" s="66">
        <v>4</v>
      </c>
      <c r="I51" s="67">
        <v>3</v>
      </c>
      <c r="J51" s="36"/>
    </row>
    <row r="52" spans="1:10" ht="12.75" customHeight="1">
      <c r="A52" s="62" t="s">
        <v>205</v>
      </c>
      <c r="B52" s="63"/>
      <c r="C52" s="64">
        <v>15</v>
      </c>
      <c r="D52" s="65">
        <v>7</v>
      </c>
      <c r="E52" s="65">
        <v>5</v>
      </c>
      <c r="F52" s="65">
        <v>6</v>
      </c>
      <c r="G52" s="65">
        <v>10</v>
      </c>
      <c r="H52" s="66">
        <v>2</v>
      </c>
      <c r="I52" s="67">
        <v>1</v>
      </c>
      <c r="J52" s="36"/>
    </row>
    <row r="53" spans="1:10" ht="12.75" customHeight="1">
      <c r="A53" s="62" t="s">
        <v>206</v>
      </c>
      <c r="B53" s="63"/>
      <c r="C53" s="64">
        <v>1</v>
      </c>
      <c r="D53" s="65">
        <v>0</v>
      </c>
      <c r="E53" s="65">
        <v>0</v>
      </c>
      <c r="F53" s="65">
        <v>0</v>
      </c>
      <c r="G53" s="65">
        <v>0</v>
      </c>
      <c r="H53" s="66">
        <v>2</v>
      </c>
      <c r="I53" s="67">
        <v>1</v>
      </c>
      <c r="J53" s="36"/>
    </row>
    <row r="54" spans="1:10" ht="12.75" customHeight="1">
      <c r="A54" s="62" t="s">
        <v>207</v>
      </c>
      <c r="B54" s="63"/>
      <c r="C54" s="64">
        <v>1</v>
      </c>
      <c r="D54" s="65">
        <v>1</v>
      </c>
      <c r="E54" s="65">
        <v>1</v>
      </c>
      <c r="F54" s="65">
        <v>1</v>
      </c>
      <c r="G54" s="65">
        <v>0</v>
      </c>
      <c r="H54" s="66">
        <v>1</v>
      </c>
      <c r="I54" s="67">
        <v>1</v>
      </c>
      <c r="J54" s="36"/>
    </row>
    <row r="55" spans="1:10" ht="12.75" customHeight="1">
      <c r="A55" s="62" t="s">
        <v>208</v>
      </c>
      <c r="B55" s="63"/>
      <c r="C55" s="64">
        <v>5</v>
      </c>
      <c r="D55" s="65">
        <v>6</v>
      </c>
      <c r="E55" s="65">
        <v>3</v>
      </c>
      <c r="F55" s="65">
        <v>3</v>
      </c>
      <c r="G55" s="65">
        <v>0</v>
      </c>
      <c r="H55" s="66">
        <v>4</v>
      </c>
      <c r="I55" s="67">
        <v>1</v>
      </c>
      <c r="J55" s="36"/>
    </row>
    <row r="56" spans="1:10" ht="12.75" customHeight="1">
      <c r="A56" s="81" t="s">
        <v>209</v>
      </c>
      <c r="B56" s="82"/>
      <c r="C56" s="83">
        <v>3</v>
      </c>
      <c r="D56" s="84">
        <v>0</v>
      </c>
      <c r="E56" s="84">
        <v>0</v>
      </c>
      <c r="F56" s="84">
        <v>1</v>
      </c>
      <c r="G56" s="84">
        <v>1</v>
      </c>
      <c r="H56" s="85">
        <v>1</v>
      </c>
      <c r="I56" s="86">
        <v>3</v>
      </c>
      <c r="J56" s="36"/>
    </row>
    <row r="57" spans="1:10" ht="11.25" customHeight="1">
      <c r="A57" s="87" t="s">
        <v>210</v>
      </c>
      <c r="B57" s="88"/>
      <c r="C57" s="88"/>
      <c r="D57" s="88"/>
      <c r="E57" s="88"/>
      <c r="F57" s="36"/>
      <c r="G57" s="36"/>
      <c r="H57" s="36"/>
      <c r="I57" s="36"/>
      <c r="J57" s="36"/>
    </row>
    <row r="58" spans="1:10" s="90" customFormat="1" ht="20">
      <c r="A58" s="51" t="s">
        <v>153</v>
      </c>
      <c r="B58" s="36"/>
      <c r="C58" s="36"/>
      <c r="D58" s="36"/>
      <c r="E58" s="36"/>
      <c r="F58" s="89"/>
      <c r="G58" s="89"/>
      <c r="H58" s="89"/>
      <c r="I58" s="89"/>
      <c r="J58" s="89"/>
    </row>
    <row r="59" spans="1:10">
      <c r="A59" s="51" t="s">
        <v>211</v>
      </c>
      <c r="B59" s="36"/>
      <c r="C59" s="36"/>
      <c r="D59" s="36"/>
      <c r="E59" s="36"/>
      <c r="F59" s="36"/>
      <c r="G59" s="36"/>
      <c r="H59" s="36"/>
      <c r="I59" s="36"/>
      <c r="J59" s="36"/>
    </row>
    <row r="60" spans="1:10" ht="9.75" customHeight="1">
      <c r="A60" s="52" t="s">
        <v>158</v>
      </c>
      <c r="B60" s="36"/>
      <c r="C60" s="36"/>
      <c r="D60" s="36"/>
      <c r="E60" s="36"/>
      <c r="F60" s="36"/>
      <c r="G60" s="36"/>
      <c r="H60" s="36"/>
      <c r="I60" s="36"/>
      <c r="J60" s="36"/>
    </row>
    <row r="61" spans="1:10">
      <c r="A61" s="51" t="s">
        <v>212</v>
      </c>
      <c r="B61" s="36"/>
      <c r="C61" s="36"/>
      <c r="D61" s="36"/>
      <c r="E61" s="36"/>
      <c r="F61" s="36"/>
      <c r="G61" s="36"/>
      <c r="H61" s="36"/>
      <c r="I61" s="36"/>
      <c r="J61" s="36"/>
    </row>
    <row r="62" spans="1:10">
      <c r="A62" s="51" t="s">
        <v>213</v>
      </c>
      <c r="B62" s="36"/>
      <c r="C62" s="36"/>
      <c r="D62" s="36"/>
      <c r="E62" s="36"/>
      <c r="F62" s="36"/>
      <c r="G62" s="36"/>
      <c r="H62" s="36"/>
      <c r="I62" s="36"/>
      <c r="J62" s="36"/>
    </row>
    <row r="63" spans="1:10" ht="12" customHeight="1">
      <c r="A63" s="2286"/>
      <c r="B63" s="2286"/>
      <c r="C63" s="2286"/>
      <c r="D63" s="2286"/>
      <c r="E63" s="2286"/>
      <c r="F63" s="2286"/>
      <c r="G63" s="2286"/>
      <c r="H63" s="2286"/>
      <c r="I63" s="2286"/>
      <c r="J63" s="2286"/>
    </row>
    <row r="64" spans="1:10" ht="13.5" customHeight="1">
      <c r="A64" s="21" t="s">
        <v>214</v>
      </c>
      <c r="B64" s="36"/>
      <c r="C64" s="36"/>
      <c r="D64" s="36"/>
      <c r="E64" s="36"/>
      <c r="F64" s="36"/>
      <c r="G64" s="36"/>
      <c r="H64" s="36"/>
      <c r="I64" s="36"/>
      <c r="J64" s="36"/>
    </row>
    <row r="65" spans="1:10">
      <c r="A65" s="21" t="s">
        <v>215</v>
      </c>
      <c r="B65" s="36"/>
      <c r="C65" s="36"/>
      <c r="D65" s="36"/>
      <c r="E65" s="36"/>
      <c r="G65" s="36"/>
      <c r="H65" s="36"/>
      <c r="I65" s="36"/>
      <c r="J65" s="36"/>
    </row>
    <row r="66" spans="1:10" ht="18.75" customHeight="1">
      <c r="A66" s="91" t="s">
        <v>216</v>
      </c>
      <c r="B66" s="91"/>
      <c r="C66" s="91"/>
      <c r="D66" s="91"/>
      <c r="E66" s="91"/>
      <c r="F66" s="91"/>
      <c r="G66" s="36"/>
      <c r="H66" s="36"/>
      <c r="I66" s="36"/>
      <c r="J66" s="36"/>
    </row>
    <row r="67" spans="1:10">
      <c r="A67" s="92" t="s">
        <v>217</v>
      </c>
      <c r="B67" s="93"/>
      <c r="C67" s="94">
        <v>2013</v>
      </c>
      <c r="D67" s="95">
        <v>2014</v>
      </c>
      <c r="E67" s="96">
        <v>2015</v>
      </c>
      <c r="F67" s="97">
        <v>2016</v>
      </c>
      <c r="G67" s="97">
        <v>2017</v>
      </c>
      <c r="H67" s="97">
        <v>2018</v>
      </c>
      <c r="I67" s="98">
        <v>2019</v>
      </c>
      <c r="J67" s="36"/>
    </row>
    <row r="68" spans="1:10">
      <c r="A68" s="99" t="s">
        <v>106</v>
      </c>
      <c r="B68" s="100"/>
      <c r="C68" s="101">
        <v>2</v>
      </c>
      <c r="D68" s="102">
        <v>31</v>
      </c>
      <c r="E68" s="102">
        <v>35</v>
      </c>
      <c r="F68" s="103">
        <v>43</v>
      </c>
      <c r="G68" s="104">
        <v>33</v>
      </c>
      <c r="H68" s="103">
        <v>29</v>
      </c>
      <c r="I68" s="105">
        <v>25</v>
      </c>
      <c r="J68" s="36"/>
    </row>
    <row r="69" spans="1:10">
      <c r="A69" s="99" t="s">
        <v>218</v>
      </c>
      <c r="B69" s="100"/>
      <c r="C69" s="101">
        <v>8</v>
      </c>
      <c r="D69" s="102">
        <v>15</v>
      </c>
      <c r="E69" s="102">
        <v>10</v>
      </c>
      <c r="F69" s="103">
        <v>4</v>
      </c>
      <c r="G69" s="104">
        <v>5</v>
      </c>
      <c r="H69" s="103">
        <v>6</v>
      </c>
      <c r="I69" s="105">
        <v>9</v>
      </c>
      <c r="J69" s="36"/>
    </row>
    <row r="70" spans="1:10">
      <c r="A70" s="99" t="s">
        <v>93</v>
      </c>
      <c r="B70" s="100"/>
      <c r="C70" s="101">
        <v>16</v>
      </c>
      <c r="D70" s="102">
        <v>15</v>
      </c>
      <c r="E70" s="102">
        <v>16</v>
      </c>
      <c r="F70" s="103">
        <v>11</v>
      </c>
      <c r="G70" s="104">
        <v>16</v>
      </c>
      <c r="H70" s="103">
        <v>13</v>
      </c>
      <c r="I70" s="105">
        <v>7</v>
      </c>
      <c r="J70" s="36"/>
    </row>
    <row r="71" spans="1:10">
      <c r="A71" s="99" t="s">
        <v>219</v>
      </c>
      <c r="B71" s="100"/>
      <c r="C71" s="101">
        <v>23</v>
      </c>
      <c r="D71" s="102">
        <v>20</v>
      </c>
      <c r="E71" s="102">
        <v>18</v>
      </c>
      <c r="F71" s="103">
        <v>11</v>
      </c>
      <c r="G71" s="104">
        <v>22</v>
      </c>
      <c r="H71" s="103">
        <v>11</v>
      </c>
      <c r="I71" s="105">
        <v>13</v>
      </c>
      <c r="J71" s="36"/>
    </row>
    <row r="72" spans="1:10">
      <c r="A72" s="99" t="s">
        <v>107</v>
      </c>
      <c r="B72" s="100"/>
      <c r="C72" s="101">
        <v>24</v>
      </c>
      <c r="D72" s="102">
        <v>17</v>
      </c>
      <c r="E72" s="102">
        <v>19</v>
      </c>
      <c r="F72" s="103">
        <v>16</v>
      </c>
      <c r="G72" s="104">
        <v>15</v>
      </c>
      <c r="H72" s="103">
        <v>18</v>
      </c>
      <c r="I72" s="105">
        <v>10</v>
      </c>
      <c r="J72" s="36"/>
    </row>
    <row r="73" spans="1:10">
      <c r="A73" s="106" t="s">
        <v>220</v>
      </c>
      <c r="B73" s="107"/>
      <c r="C73" s="64">
        <v>11</v>
      </c>
      <c r="D73" s="78">
        <v>9</v>
      </c>
      <c r="E73" s="78">
        <v>11</v>
      </c>
      <c r="F73" s="108">
        <v>14</v>
      </c>
      <c r="G73" s="109">
        <v>10</v>
      </c>
      <c r="H73" s="108">
        <v>10</v>
      </c>
      <c r="I73" s="110">
        <v>18</v>
      </c>
      <c r="J73" s="36"/>
    </row>
    <row r="74" spans="1:10">
      <c r="A74" s="106" t="s">
        <v>221</v>
      </c>
      <c r="B74" s="107"/>
      <c r="C74" s="64">
        <v>16</v>
      </c>
      <c r="D74" s="78">
        <v>17</v>
      </c>
      <c r="E74" s="78">
        <v>16</v>
      </c>
      <c r="F74" s="108">
        <v>18</v>
      </c>
      <c r="G74" s="109">
        <v>24</v>
      </c>
      <c r="H74" s="108">
        <v>22</v>
      </c>
      <c r="I74" s="110">
        <v>20</v>
      </c>
      <c r="J74" s="36"/>
    </row>
    <row r="75" spans="1:10">
      <c r="A75" s="106" t="s">
        <v>222</v>
      </c>
      <c r="B75" s="107"/>
      <c r="C75" s="64">
        <v>4</v>
      </c>
      <c r="D75" s="78">
        <v>4</v>
      </c>
      <c r="E75" s="78">
        <v>6</v>
      </c>
      <c r="F75" s="108">
        <v>3</v>
      </c>
      <c r="G75" s="109">
        <v>10</v>
      </c>
      <c r="H75" s="108">
        <v>6</v>
      </c>
      <c r="I75" s="110">
        <v>9</v>
      </c>
      <c r="J75" s="36"/>
    </row>
    <row r="76" spans="1:10">
      <c r="A76" s="106" t="s">
        <v>223</v>
      </c>
      <c r="B76" s="107"/>
      <c r="C76" s="64">
        <v>17</v>
      </c>
      <c r="D76" s="78">
        <v>16</v>
      </c>
      <c r="E76" s="78">
        <v>19</v>
      </c>
      <c r="F76" s="108">
        <v>21</v>
      </c>
      <c r="G76" s="109">
        <v>17</v>
      </c>
      <c r="H76" s="108">
        <v>16</v>
      </c>
      <c r="I76" s="110">
        <v>17</v>
      </c>
      <c r="J76" s="36"/>
    </row>
    <row r="77" spans="1:10">
      <c r="A77" s="106" t="s">
        <v>91</v>
      </c>
      <c r="B77" s="107"/>
      <c r="C77" s="64">
        <v>5</v>
      </c>
      <c r="D77" s="78">
        <v>8</v>
      </c>
      <c r="E77" s="78">
        <v>6</v>
      </c>
      <c r="F77" s="108">
        <v>8</v>
      </c>
      <c r="G77" s="109">
        <v>6</v>
      </c>
      <c r="H77" s="108">
        <v>4</v>
      </c>
      <c r="I77" s="110">
        <v>11</v>
      </c>
      <c r="J77" s="36"/>
    </row>
    <row r="78" spans="1:10">
      <c r="A78" s="106" t="s">
        <v>224</v>
      </c>
      <c r="B78" s="107"/>
      <c r="C78" s="64">
        <v>4</v>
      </c>
      <c r="D78" s="78">
        <v>8</v>
      </c>
      <c r="E78" s="78">
        <v>10</v>
      </c>
      <c r="F78" s="108">
        <v>5</v>
      </c>
      <c r="G78" s="109">
        <v>9</v>
      </c>
      <c r="H78" s="108">
        <v>11</v>
      </c>
      <c r="I78" s="110">
        <v>0</v>
      </c>
      <c r="J78" s="36"/>
    </row>
    <row r="79" spans="1:10">
      <c r="A79" s="99" t="s">
        <v>87</v>
      </c>
      <c r="B79" s="100"/>
      <c r="C79" s="101">
        <v>43</v>
      </c>
      <c r="D79" s="102">
        <v>25</v>
      </c>
      <c r="E79" s="102">
        <v>17</v>
      </c>
      <c r="F79" s="103">
        <v>15</v>
      </c>
      <c r="G79" s="104">
        <v>13</v>
      </c>
      <c r="H79" s="103">
        <v>12</v>
      </c>
      <c r="I79" s="105">
        <v>15</v>
      </c>
      <c r="J79" s="36"/>
    </row>
    <row r="80" spans="1:10">
      <c r="A80" s="99" t="s">
        <v>225</v>
      </c>
      <c r="B80" s="100"/>
      <c r="C80" s="101">
        <v>19</v>
      </c>
      <c r="D80" s="102">
        <v>2</v>
      </c>
      <c r="E80" s="102">
        <v>5</v>
      </c>
      <c r="F80" s="103">
        <v>2</v>
      </c>
      <c r="G80" s="104">
        <v>2</v>
      </c>
      <c r="H80" s="103">
        <v>1</v>
      </c>
      <c r="I80" s="105">
        <v>1</v>
      </c>
      <c r="J80" s="36"/>
    </row>
    <row r="81" spans="1:10">
      <c r="A81" s="99" t="s">
        <v>88</v>
      </c>
      <c r="B81" s="100"/>
      <c r="C81" s="101">
        <v>108</v>
      </c>
      <c r="D81" s="102">
        <v>82</v>
      </c>
      <c r="E81" s="102">
        <v>74</v>
      </c>
      <c r="F81" s="103">
        <v>82</v>
      </c>
      <c r="G81" s="104">
        <v>65</v>
      </c>
      <c r="H81" s="103">
        <v>66</v>
      </c>
      <c r="I81" s="105">
        <v>45</v>
      </c>
      <c r="J81" s="36"/>
    </row>
    <row r="82" spans="1:10">
      <c r="A82" s="99" t="s">
        <v>103</v>
      </c>
      <c r="B82" s="100"/>
      <c r="C82" s="101">
        <v>10</v>
      </c>
      <c r="D82" s="102">
        <v>12</v>
      </c>
      <c r="E82" s="102">
        <v>11</v>
      </c>
      <c r="F82" s="103">
        <v>13</v>
      </c>
      <c r="G82" s="104">
        <v>6</v>
      </c>
      <c r="H82" s="103">
        <v>6</v>
      </c>
      <c r="I82" s="105">
        <v>3</v>
      </c>
      <c r="J82" s="36"/>
    </row>
    <row r="83" spans="1:10">
      <c r="A83" s="99" t="s">
        <v>226</v>
      </c>
      <c r="B83" s="100"/>
      <c r="C83" s="101">
        <v>26</v>
      </c>
      <c r="D83" s="102">
        <v>31</v>
      </c>
      <c r="E83" s="102">
        <v>39</v>
      </c>
      <c r="F83" s="103">
        <v>49</v>
      </c>
      <c r="G83" s="104">
        <v>34</v>
      </c>
      <c r="H83" s="103">
        <v>30</v>
      </c>
      <c r="I83" s="105">
        <v>33</v>
      </c>
      <c r="J83" s="36"/>
    </row>
    <row r="84" spans="1:10">
      <c r="A84" s="99" t="s">
        <v>86</v>
      </c>
      <c r="B84" s="100"/>
      <c r="C84" s="101">
        <v>21</v>
      </c>
      <c r="D84" s="102">
        <v>26</v>
      </c>
      <c r="E84" s="102">
        <v>31</v>
      </c>
      <c r="F84" s="103">
        <v>37</v>
      </c>
      <c r="G84" s="104">
        <v>41</v>
      </c>
      <c r="H84" s="103">
        <v>34</v>
      </c>
      <c r="I84" s="105">
        <v>35</v>
      </c>
      <c r="J84" s="36"/>
    </row>
    <row r="85" spans="1:10">
      <c r="A85" s="2679" t="s">
        <v>227</v>
      </c>
      <c r="B85" s="111" t="s">
        <v>227</v>
      </c>
      <c r="C85" s="101">
        <v>4</v>
      </c>
      <c r="D85" s="102">
        <v>0</v>
      </c>
      <c r="E85" s="102">
        <v>1</v>
      </c>
      <c r="F85" s="103">
        <v>5</v>
      </c>
      <c r="G85" s="104">
        <v>1</v>
      </c>
      <c r="H85" s="103">
        <v>1</v>
      </c>
      <c r="I85" s="105">
        <v>0</v>
      </c>
      <c r="J85" s="36"/>
    </row>
    <row r="86" spans="1:10" ht="15.75" customHeight="1">
      <c r="A86" s="2680"/>
      <c r="B86" s="112" t="s">
        <v>228</v>
      </c>
      <c r="C86" s="113">
        <v>15</v>
      </c>
      <c r="D86" s="114">
        <v>26</v>
      </c>
      <c r="E86" s="114">
        <v>42</v>
      </c>
      <c r="F86" s="115">
        <v>10</v>
      </c>
      <c r="G86" s="116">
        <v>25</v>
      </c>
      <c r="H86" s="115">
        <v>10</v>
      </c>
      <c r="I86" s="117">
        <v>12</v>
      </c>
      <c r="J86" s="36"/>
    </row>
    <row r="87" spans="1:10">
      <c r="A87" s="118" t="s">
        <v>229</v>
      </c>
      <c r="B87" s="119"/>
      <c r="C87" s="120">
        <v>4</v>
      </c>
      <c r="D87" s="121">
        <v>4</v>
      </c>
      <c r="E87" s="121">
        <v>7</v>
      </c>
      <c r="F87" s="122">
        <v>5</v>
      </c>
      <c r="G87" s="123">
        <v>6</v>
      </c>
      <c r="H87" s="122">
        <v>5</v>
      </c>
      <c r="I87" s="124">
        <v>4</v>
      </c>
      <c r="J87" s="36"/>
    </row>
    <row r="88" spans="1:10">
      <c r="A88" s="51" t="s">
        <v>153</v>
      </c>
      <c r="B88" s="36"/>
      <c r="C88" s="36"/>
      <c r="D88" s="36"/>
      <c r="E88" s="36"/>
      <c r="F88" s="36"/>
      <c r="G88" s="36"/>
      <c r="H88" s="36"/>
      <c r="I88" s="36"/>
      <c r="J88" s="36"/>
    </row>
    <row r="89" spans="1:10">
      <c r="A89" s="51" t="s">
        <v>211</v>
      </c>
      <c r="B89" s="36"/>
      <c r="C89" s="36"/>
      <c r="D89" s="36"/>
      <c r="E89" s="36"/>
      <c r="F89" s="36"/>
      <c r="G89" s="36"/>
      <c r="H89" s="36"/>
      <c r="I89" s="36"/>
      <c r="J89" s="36"/>
    </row>
    <row r="90" spans="1:10">
      <c r="A90" s="52" t="s">
        <v>158</v>
      </c>
      <c r="B90" s="36"/>
      <c r="C90" s="36"/>
      <c r="D90" s="36"/>
      <c r="E90" s="36"/>
      <c r="F90" s="36"/>
      <c r="G90" s="36"/>
      <c r="H90" s="36"/>
      <c r="I90" s="36"/>
      <c r="J90" s="36"/>
    </row>
    <row r="91" spans="1:10" s="125" customFormat="1">
      <c r="A91" s="51" t="s">
        <v>212</v>
      </c>
      <c r="B91" s="36"/>
      <c r="C91" s="36"/>
      <c r="D91" s="36"/>
      <c r="E91" s="36"/>
      <c r="F91" s="36"/>
      <c r="G91" s="36"/>
      <c r="H91" s="36"/>
      <c r="I91" s="36"/>
      <c r="J91" s="36"/>
    </row>
    <row r="92" spans="1:10" s="125" customFormat="1" ht="31.5" customHeight="1">
      <c r="A92" s="2286" t="s">
        <v>230</v>
      </c>
      <c r="B92" s="2286"/>
      <c r="C92" s="2286"/>
      <c r="D92" s="2286"/>
      <c r="E92" s="2286"/>
      <c r="F92" s="2286"/>
      <c r="G92" s="2286"/>
      <c r="H92" s="2286"/>
      <c r="I92" s="2286"/>
      <c r="J92" s="2286"/>
    </row>
    <row r="93" spans="1:10" s="125" customFormat="1" ht="11.25" customHeight="1">
      <c r="A93" s="2286"/>
      <c r="B93" s="2286"/>
      <c r="C93" s="2286"/>
      <c r="D93" s="2286"/>
      <c r="E93" s="2286"/>
      <c r="F93" s="2286"/>
      <c r="G93" s="2286"/>
      <c r="H93" s="2286"/>
      <c r="I93" s="2286"/>
      <c r="J93" s="2286"/>
    </row>
    <row r="94" spans="1:10" s="125" customFormat="1">
      <c r="A94" s="21" t="s">
        <v>214</v>
      </c>
      <c r="B94" s="36"/>
      <c r="C94" s="36"/>
      <c r="D94" s="36"/>
      <c r="E94" s="36"/>
      <c r="F94" s="36"/>
      <c r="G94" s="36"/>
      <c r="H94" s="36"/>
      <c r="I94" s="36"/>
      <c r="J94" s="36"/>
    </row>
    <row r="95" spans="1:10">
      <c r="A95" s="21" t="s">
        <v>215</v>
      </c>
      <c r="B95" s="36"/>
      <c r="C95" s="36"/>
      <c r="D95" s="36"/>
      <c r="E95" s="36"/>
      <c r="F95" s="36"/>
      <c r="G95" s="36"/>
      <c r="H95" s="36"/>
      <c r="I95" s="36"/>
      <c r="J95" s="36"/>
    </row>
  </sheetData>
  <mergeCells count="8">
    <mergeCell ref="A92:J92"/>
    <mergeCell ref="A93:J93"/>
    <mergeCell ref="A1:J1"/>
    <mergeCell ref="A47:A48"/>
    <mergeCell ref="H47:H48"/>
    <mergeCell ref="I47:I48"/>
    <mergeCell ref="A63:J63"/>
    <mergeCell ref="A85:A86"/>
  </mergeCells>
  <phoneticPr fontId="2"/>
  <pageMargins left="0.3543307086614173" right="0.3543307086614173" top="0.78740157480314965" bottom="0.78740157480314965" header="0.31496062992125984" footer="0.31496062992125984"/>
  <pageSetup paperSize="9" scale="83" orientation="portrait" horizontalDpi="4294967292" verticalDpi="4294967292" r:id="rId1"/>
  <headerFooter alignWithMargins="0"/>
  <rowBreaks count="1" manualBreakCount="1">
    <brk id="65" max="16383"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173F7-3599-4AE1-A8F1-71CE14D9E661}">
  <dimension ref="A1:H33"/>
  <sheetViews>
    <sheetView zoomScaleNormal="100" zoomScaleSheetLayoutView="100" workbookViewId="0">
      <selection sqref="A1:H1"/>
    </sheetView>
  </sheetViews>
  <sheetFormatPr defaultColWidth="12.83203125" defaultRowHeight="15.5"/>
  <cols>
    <col min="1" max="7" width="12" style="35" customWidth="1"/>
    <col min="8" max="8" width="10.33203125" style="35" customWidth="1"/>
    <col min="9" max="10" width="7.5" style="35" customWidth="1"/>
    <col min="11" max="16384" width="12.83203125" style="35"/>
  </cols>
  <sheetData>
    <row r="1" spans="1:8" ht="24" customHeight="1">
      <c r="A1" s="2402" t="s">
        <v>3</v>
      </c>
      <c r="B1" s="2402"/>
      <c r="C1" s="2402"/>
      <c r="D1" s="2402"/>
      <c r="E1" s="2402"/>
      <c r="F1" s="2402"/>
      <c r="G1" s="2402"/>
      <c r="H1" s="2402"/>
    </row>
    <row r="2" spans="1:8" ht="18" customHeight="1">
      <c r="A2" s="36"/>
      <c r="B2" s="36"/>
      <c r="C2" s="36"/>
      <c r="D2" s="36"/>
      <c r="E2" s="36"/>
      <c r="F2" s="36"/>
      <c r="G2" s="36"/>
      <c r="H2" s="36"/>
    </row>
    <row r="3" spans="1:8" ht="21.75" customHeight="1">
      <c r="A3" s="126" t="s">
        <v>62</v>
      </c>
      <c r="B3" s="126" t="s">
        <v>231</v>
      </c>
      <c r="C3" s="126" t="s">
        <v>232</v>
      </c>
      <c r="D3" s="126" t="s">
        <v>233</v>
      </c>
      <c r="E3" s="126" t="s">
        <v>234</v>
      </c>
      <c r="F3" s="126" t="s">
        <v>235</v>
      </c>
      <c r="G3" s="126" t="s">
        <v>236</v>
      </c>
      <c r="H3" s="36"/>
    </row>
    <row r="4" spans="1:8" ht="21" customHeight="1">
      <c r="A4" s="127">
        <v>2000</v>
      </c>
      <c r="B4" s="1409">
        <v>103</v>
      </c>
      <c r="C4" s="1409">
        <v>64</v>
      </c>
      <c r="D4" s="1409">
        <v>30</v>
      </c>
      <c r="E4" s="1409">
        <v>0</v>
      </c>
      <c r="F4" s="1409">
        <v>3</v>
      </c>
      <c r="G4" s="1409">
        <v>200</v>
      </c>
      <c r="H4" s="36"/>
    </row>
    <row r="5" spans="1:8" ht="21" customHeight="1">
      <c r="A5" s="129">
        <v>2001</v>
      </c>
      <c r="B5" s="1411">
        <v>231</v>
      </c>
      <c r="C5" s="1411">
        <v>73</v>
      </c>
      <c r="D5" s="1411">
        <v>39</v>
      </c>
      <c r="E5" s="1411">
        <v>0</v>
      </c>
      <c r="F5" s="1411">
        <v>11</v>
      </c>
      <c r="G5" s="1411">
        <v>354</v>
      </c>
      <c r="H5" s="36"/>
    </row>
    <row r="6" spans="1:8" ht="21" customHeight="1">
      <c r="A6" s="129">
        <v>2002</v>
      </c>
      <c r="B6" s="1411">
        <v>310</v>
      </c>
      <c r="C6" s="1411">
        <v>108</v>
      </c>
      <c r="D6" s="1411">
        <v>59</v>
      </c>
      <c r="E6" s="1411">
        <v>0</v>
      </c>
      <c r="F6" s="1411">
        <v>13</v>
      </c>
      <c r="G6" s="1411">
        <v>490</v>
      </c>
      <c r="H6" s="36"/>
    </row>
    <row r="7" spans="1:8" ht="21" customHeight="1">
      <c r="A7" s="129">
        <v>2003</v>
      </c>
      <c r="B7" s="1411">
        <v>362</v>
      </c>
      <c r="C7" s="1411">
        <v>98</v>
      </c>
      <c r="D7" s="1411">
        <v>41</v>
      </c>
      <c r="E7" s="1411">
        <v>2</v>
      </c>
      <c r="F7" s="1411">
        <v>6</v>
      </c>
      <c r="G7" s="1411">
        <v>509</v>
      </c>
      <c r="H7" s="36"/>
    </row>
    <row r="8" spans="1:8" ht="21" customHeight="1">
      <c r="A8" s="129">
        <v>2004</v>
      </c>
      <c r="B8" s="1411">
        <v>400</v>
      </c>
      <c r="C8" s="1411">
        <v>139</v>
      </c>
      <c r="D8" s="1411">
        <v>39</v>
      </c>
      <c r="E8" s="1411">
        <v>0</v>
      </c>
      <c r="F8" s="1411">
        <v>11</v>
      </c>
      <c r="G8" s="1411">
        <v>589</v>
      </c>
      <c r="H8" s="36"/>
    </row>
    <row r="9" spans="1:8" ht="21" customHeight="1">
      <c r="A9" s="129">
        <v>2005</v>
      </c>
      <c r="B9" s="1411">
        <v>289</v>
      </c>
      <c r="C9" s="1411">
        <v>102</v>
      </c>
      <c r="D9" s="1411">
        <v>28</v>
      </c>
      <c r="E9" s="1411">
        <v>0</v>
      </c>
      <c r="F9" s="1411">
        <v>12</v>
      </c>
      <c r="G9" s="1411">
        <v>431</v>
      </c>
      <c r="H9" s="36"/>
    </row>
    <row r="10" spans="1:8" ht="21" customHeight="1">
      <c r="A10" s="129">
        <v>2006</v>
      </c>
      <c r="B10" s="1411">
        <v>276</v>
      </c>
      <c r="C10" s="1411">
        <v>172</v>
      </c>
      <c r="D10" s="1411">
        <v>33</v>
      </c>
      <c r="E10" s="1411">
        <v>0</v>
      </c>
      <c r="F10" s="1411">
        <v>14</v>
      </c>
      <c r="G10" s="1411">
        <v>495</v>
      </c>
      <c r="H10" s="36"/>
    </row>
    <row r="11" spans="1:8" ht="21" customHeight="1">
      <c r="A11" s="129">
        <v>2007</v>
      </c>
      <c r="B11" s="1411">
        <v>269</v>
      </c>
      <c r="C11" s="1411">
        <v>196</v>
      </c>
      <c r="D11" s="1411">
        <v>43</v>
      </c>
      <c r="E11" s="1411">
        <v>1</v>
      </c>
      <c r="F11" s="1411">
        <v>16</v>
      </c>
      <c r="G11" s="1411">
        <v>525</v>
      </c>
      <c r="H11" s="36"/>
    </row>
    <row r="12" spans="1:8" ht="21" customHeight="1">
      <c r="A12" s="129">
        <v>2008</v>
      </c>
      <c r="B12" s="1411">
        <v>271</v>
      </c>
      <c r="C12" s="1411">
        <v>228</v>
      </c>
      <c r="D12" s="1411">
        <v>45</v>
      </c>
      <c r="E12" s="1411">
        <v>0</v>
      </c>
      <c r="F12" s="1411">
        <v>8</v>
      </c>
      <c r="G12" s="1411">
        <v>552</v>
      </c>
      <c r="H12" s="36"/>
    </row>
    <row r="13" spans="1:8" ht="21" customHeight="1">
      <c r="A13" s="129">
        <v>2009</v>
      </c>
      <c r="B13" s="1411">
        <v>216</v>
      </c>
      <c r="C13" s="1411">
        <v>348</v>
      </c>
      <c r="D13" s="1411">
        <v>71</v>
      </c>
      <c r="E13" s="1411">
        <v>0</v>
      </c>
      <c r="F13" s="1411">
        <v>24</v>
      </c>
      <c r="G13" s="1411">
        <v>659</v>
      </c>
      <c r="H13" s="36"/>
    </row>
    <row r="14" spans="1:8" ht="21" customHeight="1">
      <c r="A14" s="129">
        <v>2010</v>
      </c>
      <c r="B14" s="1411">
        <v>156</v>
      </c>
      <c r="C14" s="1411">
        <v>313</v>
      </c>
      <c r="D14" s="1411">
        <v>65</v>
      </c>
      <c r="E14" s="1411">
        <v>4</v>
      </c>
      <c r="F14" s="1411">
        <v>23</v>
      </c>
      <c r="G14" s="1411">
        <v>561</v>
      </c>
      <c r="H14" s="36"/>
    </row>
    <row r="15" spans="1:8" ht="21" customHeight="1">
      <c r="A15" s="129">
        <v>2011</v>
      </c>
      <c r="B15" s="1411">
        <v>176</v>
      </c>
      <c r="C15" s="1411">
        <v>320</v>
      </c>
      <c r="D15" s="1411">
        <v>80</v>
      </c>
      <c r="E15" s="1411">
        <v>5</v>
      </c>
      <c r="F15" s="1411">
        <v>17</v>
      </c>
      <c r="G15" s="1411">
        <v>598</v>
      </c>
      <c r="H15" s="36"/>
    </row>
    <row r="16" spans="1:8" ht="21" customHeight="1">
      <c r="A16" s="129">
        <v>2012</v>
      </c>
      <c r="B16" s="1411">
        <v>146</v>
      </c>
      <c r="C16" s="1411">
        <v>323</v>
      </c>
      <c r="D16" s="1411">
        <v>71</v>
      </c>
      <c r="E16" s="1411">
        <v>0</v>
      </c>
      <c r="F16" s="1411">
        <v>19</v>
      </c>
      <c r="G16" s="1411">
        <v>559</v>
      </c>
      <c r="H16" s="36"/>
    </row>
    <row r="17" spans="1:8" ht="21" customHeight="1">
      <c r="A17" s="129">
        <v>2013</v>
      </c>
      <c r="B17" s="1411">
        <v>178</v>
      </c>
      <c r="C17" s="1411">
        <v>364</v>
      </c>
      <c r="D17" s="1411">
        <v>88</v>
      </c>
      <c r="E17" s="1411">
        <v>2</v>
      </c>
      <c r="F17" s="1411">
        <v>22</v>
      </c>
      <c r="G17" s="1411">
        <v>654</v>
      </c>
      <c r="H17" s="36"/>
    </row>
    <row r="18" spans="1:8" ht="21" customHeight="1">
      <c r="A18" s="129">
        <v>2014</v>
      </c>
      <c r="B18" s="1411">
        <v>168</v>
      </c>
      <c r="C18" s="1411">
        <v>433</v>
      </c>
      <c r="D18" s="1411">
        <v>101</v>
      </c>
      <c r="E18" s="1411">
        <v>3</v>
      </c>
      <c r="F18" s="1411">
        <v>26</v>
      </c>
      <c r="G18" s="1411">
        <v>731</v>
      </c>
      <c r="H18" s="36"/>
    </row>
    <row r="19" spans="1:8" ht="21" customHeight="1">
      <c r="A19" s="129">
        <v>2015</v>
      </c>
      <c r="B19" s="1411">
        <v>176</v>
      </c>
      <c r="C19" s="1411">
        <v>476</v>
      </c>
      <c r="D19" s="1411">
        <v>98</v>
      </c>
      <c r="E19" s="1411">
        <v>3</v>
      </c>
      <c r="F19" s="1411">
        <v>30</v>
      </c>
      <c r="G19" s="1411">
        <v>783</v>
      </c>
      <c r="H19" s="36"/>
    </row>
    <row r="20" spans="1:8" ht="21" customHeight="1">
      <c r="A20" s="129">
        <v>2016</v>
      </c>
      <c r="B20" s="1411">
        <v>180</v>
      </c>
      <c r="C20" s="1411">
        <v>590</v>
      </c>
      <c r="D20" s="1411">
        <v>111</v>
      </c>
      <c r="E20" s="1411">
        <v>9</v>
      </c>
      <c r="F20" s="1411">
        <v>19</v>
      </c>
      <c r="G20" s="1411">
        <v>909</v>
      </c>
      <c r="H20" s="36"/>
    </row>
    <row r="21" spans="1:8" ht="21" customHeight="1">
      <c r="A21" s="130">
        <v>2017</v>
      </c>
      <c r="B21" s="1494">
        <v>165</v>
      </c>
      <c r="C21" s="1494">
        <v>564</v>
      </c>
      <c r="D21" s="1494">
        <v>106</v>
      </c>
      <c r="E21" s="1494">
        <v>1</v>
      </c>
      <c r="F21" s="1494">
        <v>28</v>
      </c>
      <c r="G21" s="1494">
        <v>864</v>
      </c>
      <c r="H21" s="36"/>
    </row>
    <row r="22" spans="1:8" ht="21" customHeight="1">
      <c r="A22" s="130">
        <v>2018</v>
      </c>
      <c r="B22" s="1494">
        <v>185</v>
      </c>
      <c r="C22" s="1494">
        <v>563</v>
      </c>
      <c r="D22" s="1494">
        <v>97</v>
      </c>
      <c r="E22" s="1494">
        <v>4</v>
      </c>
      <c r="F22" s="1494">
        <v>27</v>
      </c>
      <c r="G22" s="1494">
        <v>876</v>
      </c>
      <c r="H22" s="36"/>
    </row>
    <row r="23" spans="1:8" ht="21" customHeight="1">
      <c r="A23" s="130">
        <v>2019</v>
      </c>
      <c r="B23" s="1494">
        <v>175</v>
      </c>
      <c r="C23" s="1494">
        <v>591</v>
      </c>
      <c r="D23" s="1494">
        <v>112</v>
      </c>
      <c r="E23" s="1494">
        <v>7</v>
      </c>
      <c r="F23" s="1494">
        <v>26</v>
      </c>
      <c r="G23" s="1494">
        <v>911</v>
      </c>
      <c r="H23" s="36"/>
    </row>
    <row r="24" spans="1:8" ht="21" customHeight="1">
      <c r="A24" s="130">
        <v>2020</v>
      </c>
      <c r="B24" s="1494">
        <v>178</v>
      </c>
      <c r="C24" s="1494">
        <v>719</v>
      </c>
      <c r="D24" s="1494">
        <v>197</v>
      </c>
      <c r="E24" s="1494">
        <v>18</v>
      </c>
      <c r="F24" s="1494">
        <v>47</v>
      </c>
      <c r="G24" s="1494">
        <v>1159</v>
      </c>
      <c r="H24" s="36"/>
    </row>
    <row r="25" spans="1:8" ht="21" customHeight="1">
      <c r="A25" s="130">
        <v>2021</v>
      </c>
      <c r="B25" s="1494">
        <v>197</v>
      </c>
      <c r="C25" s="1494">
        <v>759</v>
      </c>
      <c r="D25" s="1494">
        <v>218</v>
      </c>
      <c r="E25" s="1494">
        <v>30</v>
      </c>
      <c r="F25" s="1494">
        <v>48</v>
      </c>
      <c r="G25" s="1494">
        <v>1252</v>
      </c>
      <c r="H25" s="36"/>
    </row>
    <row r="26" spans="1:8" ht="21" customHeight="1">
      <c r="A26" s="129">
        <v>2022</v>
      </c>
      <c r="B26" s="1411">
        <v>256</v>
      </c>
      <c r="C26" s="1411">
        <v>1168</v>
      </c>
      <c r="D26" s="1411">
        <v>244</v>
      </c>
      <c r="E26" s="1411">
        <v>42</v>
      </c>
      <c r="F26" s="1411">
        <v>77</v>
      </c>
      <c r="G26" s="1411">
        <v>1787</v>
      </c>
      <c r="H26" s="36"/>
    </row>
    <row r="27" spans="1:8" ht="21" customHeight="1">
      <c r="A27" s="1982">
        <v>2023</v>
      </c>
      <c r="B27" s="1983">
        <v>246</v>
      </c>
      <c r="C27" s="1983">
        <v>1113</v>
      </c>
      <c r="D27" s="1983">
        <v>255</v>
      </c>
      <c r="E27" s="1983">
        <v>62</v>
      </c>
      <c r="F27" s="1983">
        <v>70</v>
      </c>
      <c r="G27" s="1983">
        <v>1746</v>
      </c>
      <c r="H27" s="36"/>
    </row>
    <row r="28" spans="1:8" ht="15" customHeight="1">
      <c r="A28" s="51" t="s">
        <v>153</v>
      </c>
      <c r="B28" s="36"/>
      <c r="C28" s="36"/>
      <c r="D28" s="36"/>
      <c r="E28" s="36"/>
      <c r="F28" s="36"/>
      <c r="G28" s="36"/>
      <c r="H28" s="36"/>
    </row>
    <row r="29" spans="1:8" s="133" customFormat="1" ht="14" customHeight="1">
      <c r="A29" s="2325" t="s">
        <v>1833</v>
      </c>
      <c r="B29" s="2325"/>
      <c r="C29" s="2325"/>
      <c r="D29" s="2325"/>
      <c r="E29" s="2325"/>
      <c r="F29" s="2325"/>
      <c r="G29" s="2325"/>
      <c r="H29" s="2325"/>
    </row>
    <row r="30" spans="1:8" s="133" customFormat="1" ht="15" customHeight="1">
      <c r="A30" s="131" t="s">
        <v>1834</v>
      </c>
      <c r="B30" s="132"/>
      <c r="C30" s="132"/>
      <c r="D30" s="132"/>
      <c r="E30" s="132"/>
      <c r="F30" s="132"/>
      <c r="G30" s="132"/>
      <c r="H30" s="132"/>
    </row>
    <row r="31" spans="1:8" s="133" customFormat="1" ht="15" customHeight="1">
      <c r="A31" s="51" t="s">
        <v>237</v>
      </c>
      <c r="B31" s="132"/>
      <c r="C31" s="132"/>
      <c r="D31" s="132"/>
      <c r="E31" s="132"/>
      <c r="F31" s="132"/>
      <c r="G31" s="132"/>
      <c r="H31" s="132"/>
    </row>
    <row r="32" spans="1:8" ht="10.5" customHeight="1">
      <c r="A32" s="52"/>
      <c r="B32" s="36"/>
      <c r="C32" s="36"/>
      <c r="D32" s="36"/>
      <c r="E32" s="36"/>
      <c r="F32" s="36"/>
      <c r="G32" s="36"/>
      <c r="H32" s="36"/>
    </row>
    <row r="33" spans="1:8">
      <c r="A33" s="51" t="s">
        <v>238</v>
      </c>
      <c r="B33" s="36"/>
      <c r="C33" s="134"/>
      <c r="D33" s="134"/>
      <c r="E33" s="134"/>
      <c r="F33" s="134"/>
      <c r="G33" s="134"/>
      <c r="H33" s="36"/>
    </row>
  </sheetData>
  <mergeCells count="2">
    <mergeCell ref="A1:H1"/>
    <mergeCell ref="A29:H29"/>
  </mergeCells>
  <phoneticPr fontId="2"/>
  <pageMargins left="0.35433070866141736" right="0.35433070866141736" top="0.78740157480314965" bottom="0.78740157480314965" header="0.31496062992125984" footer="0.31496062992125984"/>
  <pageSetup paperSize="9" scale="94"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CFDD4-7AD4-4591-8B4B-01CB8F5BBCBD}">
  <dimension ref="A1:L91"/>
  <sheetViews>
    <sheetView zoomScaleNormal="100" zoomScaleSheetLayoutView="100" workbookViewId="0">
      <selection sqref="A1:L1"/>
    </sheetView>
  </sheetViews>
  <sheetFormatPr defaultColWidth="12.83203125" defaultRowHeight="15.5"/>
  <cols>
    <col min="1" max="1" width="21.5" style="35" customWidth="1"/>
    <col min="2" max="2" width="9.58203125" style="35" customWidth="1"/>
    <col min="3" max="3" width="7.33203125" style="35" bestFit="1" customWidth="1"/>
    <col min="4" max="12" width="6.83203125" style="35" customWidth="1"/>
    <col min="13" max="16384" width="12.83203125" style="35"/>
  </cols>
  <sheetData>
    <row r="1" spans="1:12" ht="24" customHeight="1">
      <c r="A1" s="2402" t="s">
        <v>239</v>
      </c>
      <c r="B1" s="2402"/>
      <c r="C1" s="2402"/>
      <c r="D1" s="2402"/>
      <c r="E1" s="2402"/>
      <c r="F1" s="2402"/>
      <c r="G1" s="2402"/>
      <c r="H1" s="2402"/>
      <c r="I1" s="2402"/>
      <c r="J1" s="2402"/>
      <c r="K1" s="2402"/>
      <c r="L1" s="2402"/>
    </row>
    <row r="2" spans="1:12" ht="18" customHeight="1">
      <c r="A2" s="36"/>
      <c r="B2" s="36"/>
      <c r="C2" s="36"/>
      <c r="D2" s="36"/>
      <c r="E2" s="36"/>
      <c r="F2" s="36"/>
      <c r="G2" s="36"/>
      <c r="H2" s="36"/>
      <c r="I2" s="36"/>
      <c r="J2" s="36"/>
      <c r="K2" s="36"/>
      <c r="L2" s="36"/>
    </row>
    <row r="3" spans="1:12" ht="18" customHeight="1">
      <c r="A3" s="135" t="s">
        <v>162</v>
      </c>
      <c r="B3" s="135"/>
      <c r="C3" s="36"/>
      <c r="D3" s="36"/>
      <c r="E3" s="36"/>
      <c r="F3" s="36"/>
      <c r="G3" s="36"/>
      <c r="H3" s="36"/>
      <c r="I3" s="36"/>
      <c r="J3" s="36"/>
      <c r="K3" s="36"/>
      <c r="L3" s="36"/>
    </row>
    <row r="4" spans="1:12" ht="12.75" customHeight="1">
      <c r="A4" s="56" t="s">
        <v>163</v>
      </c>
      <c r="B4" s="57"/>
      <c r="C4" s="136">
        <v>2010</v>
      </c>
      <c r="D4" s="137">
        <v>2011</v>
      </c>
      <c r="E4" s="137">
        <v>2012</v>
      </c>
      <c r="F4" s="137">
        <v>2013</v>
      </c>
      <c r="G4" s="137">
        <v>2014</v>
      </c>
      <c r="H4" s="137">
        <v>2015</v>
      </c>
      <c r="I4" s="137">
        <v>2016</v>
      </c>
      <c r="J4" s="138">
        <v>2017</v>
      </c>
      <c r="K4" s="138">
        <v>2018</v>
      </c>
      <c r="L4" s="139">
        <v>2019</v>
      </c>
    </row>
    <row r="5" spans="1:12" ht="12.75" customHeight="1">
      <c r="A5" s="140" t="s">
        <v>165</v>
      </c>
      <c r="B5" s="141"/>
      <c r="C5" s="142">
        <v>7</v>
      </c>
      <c r="D5" s="143">
        <v>4</v>
      </c>
      <c r="E5" s="143">
        <v>2</v>
      </c>
      <c r="F5" s="143">
        <v>2</v>
      </c>
      <c r="G5" s="143">
        <v>0</v>
      </c>
      <c r="H5" s="143">
        <v>0</v>
      </c>
      <c r="I5" s="143">
        <v>0</v>
      </c>
      <c r="J5" s="144">
        <v>1</v>
      </c>
      <c r="K5" s="144">
        <v>1</v>
      </c>
      <c r="L5" s="145">
        <v>3</v>
      </c>
    </row>
    <row r="6" spans="1:12" ht="12.75" customHeight="1">
      <c r="A6" s="140" t="s">
        <v>166</v>
      </c>
      <c r="B6" s="141"/>
      <c r="C6" s="142">
        <v>2</v>
      </c>
      <c r="D6" s="143">
        <v>2</v>
      </c>
      <c r="E6" s="143">
        <v>3</v>
      </c>
      <c r="F6" s="143">
        <v>0</v>
      </c>
      <c r="G6" s="143">
        <v>6</v>
      </c>
      <c r="H6" s="143">
        <v>1</v>
      </c>
      <c r="I6" s="143">
        <v>1</v>
      </c>
      <c r="J6" s="144">
        <v>3</v>
      </c>
      <c r="K6" s="144">
        <v>0</v>
      </c>
      <c r="L6" s="145">
        <v>2</v>
      </c>
    </row>
    <row r="7" spans="1:12" ht="12.75" customHeight="1">
      <c r="A7" s="140" t="s">
        <v>240</v>
      </c>
      <c r="B7" s="141"/>
      <c r="C7" s="142">
        <v>0</v>
      </c>
      <c r="D7" s="143">
        <v>0</v>
      </c>
      <c r="E7" s="143">
        <v>0</v>
      </c>
      <c r="F7" s="143">
        <v>0</v>
      </c>
      <c r="G7" s="143">
        <v>0</v>
      </c>
      <c r="H7" s="143">
        <v>0</v>
      </c>
      <c r="I7" s="143">
        <v>0</v>
      </c>
      <c r="J7" s="144">
        <v>0</v>
      </c>
      <c r="K7" s="144">
        <v>1</v>
      </c>
      <c r="L7" s="145">
        <v>0</v>
      </c>
    </row>
    <row r="8" spans="1:12" ht="12.75" customHeight="1">
      <c r="A8" s="140" t="s">
        <v>96</v>
      </c>
      <c r="B8" s="141"/>
      <c r="C8" s="142">
        <v>35</v>
      </c>
      <c r="D8" s="143">
        <v>23</v>
      </c>
      <c r="E8" s="143">
        <v>22</v>
      </c>
      <c r="F8" s="143">
        <v>15</v>
      </c>
      <c r="G8" s="143">
        <v>20</v>
      </c>
      <c r="H8" s="143">
        <v>14</v>
      </c>
      <c r="I8" s="143">
        <v>16</v>
      </c>
      <c r="J8" s="144">
        <v>10</v>
      </c>
      <c r="K8" s="144">
        <v>9</v>
      </c>
      <c r="L8" s="145">
        <v>7</v>
      </c>
    </row>
    <row r="9" spans="1:12" ht="12.75" customHeight="1">
      <c r="A9" s="140" t="s">
        <v>167</v>
      </c>
      <c r="B9" s="141"/>
      <c r="C9" s="142">
        <v>2</v>
      </c>
      <c r="D9" s="143">
        <v>0</v>
      </c>
      <c r="E9" s="143">
        <v>1</v>
      </c>
      <c r="F9" s="143">
        <v>1</v>
      </c>
      <c r="G9" s="143">
        <v>2</v>
      </c>
      <c r="H9" s="143">
        <v>1</v>
      </c>
      <c r="I9" s="143">
        <v>2</v>
      </c>
      <c r="J9" s="144">
        <v>2</v>
      </c>
      <c r="K9" s="144">
        <v>3</v>
      </c>
      <c r="L9" s="145">
        <v>2</v>
      </c>
    </row>
    <row r="10" spans="1:12" ht="12.75" customHeight="1">
      <c r="A10" s="140" t="s">
        <v>168</v>
      </c>
      <c r="B10" s="141"/>
      <c r="C10" s="142">
        <v>16</v>
      </c>
      <c r="D10" s="143">
        <v>6</v>
      </c>
      <c r="E10" s="143">
        <v>8</v>
      </c>
      <c r="F10" s="143">
        <v>14</v>
      </c>
      <c r="G10" s="143">
        <v>13</v>
      </c>
      <c r="H10" s="143">
        <v>17</v>
      </c>
      <c r="I10" s="143">
        <v>16</v>
      </c>
      <c r="J10" s="144">
        <v>14</v>
      </c>
      <c r="K10" s="144">
        <v>17</v>
      </c>
      <c r="L10" s="145">
        <v>15</v>
      </c>
    </row>
    <row r="11" spans="1:12" ht="12.75" customHeight="1">
      <c r="A11" s="140" t="s">
        <v>169</v>
      </c>
      <c r="B11" s="141"/>
      <c r="C11" s="142">
        <v>48</v>
      </c>
      <c r="D11" s="143">
        <v>42</v>
      </c>
      <c r="E11" s="143">
        <v>30</v>
      </c>
      <c r="F11" s="143">
        <v>30</v>
      </c>
      <c r="G11" s="143">
        <v>26</v>
      </c>
      <c r="H11" s="143">
        <v>30</v>
      </c>
      <c r="I11" s="143">
        <v>34</v>
      </c>
      <c r="J11" s="144">
        <v>17</v>
      </c>
      <c r="K11" s="144">
        <v>39</v>
      </c>
      <c r="L11" s="145">
        <v>37</v>
      </c>
    </row>
    <row r="12" spans="1:12" ht="12.75" customHeight="1">
      <c r="A12" s="140" t="s">
        <v>170</v>
      </c>
      <c r="B12" s="141"/>
      <c r="C12" s="142">
        <v>0</v>
      </c>
      <c r="D12" s="143">
        <v>0</v>
      </c>
      <c r="E12" s="143">
        <v>0</v>
      </c>
      <c r="F12" s="143">
        <v>0</v>
      </c>
      <c r="G12" s="143">
        <v>0</v>
      </c>
      <c r="H12" s="143">
        <v>0</v>
      </c>
      <c r="I12" s="143">
        <v>2</v>
      </c>
      <c r="J12" s="144">
        <v>4</v>
      </c>
      <c r="K12" s="144">
        <v>1</v>
      </c>
      <c r="L12" s="145">
        <v>2</v>
      </c>
    </row>
    <row r="13" spans="1:12" ht="12.75" customHeight="1">
      <c r="A13" s="140" t="s">
        <v>171</v>
      </c>
      <c r="B13" s="141"/>
      <c r="C13" s="142">
        <v>18</v>
      </c>
      <c r="D13" s="143">
        <v>13</v>
      </c>
      <c r="E13" s="143">
        <v>11</v>
      </c>
      <c r="F13" s="143">
        <v>10</v>
      </c>
      <c r="G13" s="143">
        <v>15</v>
      </c>
      <c r="H13" s="143">
        <v>18</v>
      </c>
      <c r="I13" s="143">
        <v>16</v>
      </c>
      <c r="J13" s="144">
        <v>16</v>
      </c>
      <c r="K13" s="144">
        <v>22</v>
      </c>
      <c r="L13" s="145">
        <v>15</v>
      </c>
    </row>
    <row r="14" spans="1:12" ht="12.75" customHeight="1">
      <c r="A14" s="140" t="s">
        <v>172</v>
      </c>
      <c r="B14" s="141"/>
      <c r="C14" s="142">
        <v>2</v>
      </c>
      <c r="D14" s="143">
        <v>4</v>
      </c>
      <c r="E14" s="143">
        <v>2</v>
      </c>
      <c r="F14" s="143">
        <v>7</v>
      </c>
      <c r="G14" s="143">
        <v>5</v>
      </c>
      <c r="H14" s="143">
        <v>4</v>
      </c>
      <c r="I14" s="143">
        <v>3</v>
      </c>
      <c r="J14" s="144">
        <v>9</v>
      </c>
      <c r="K14" s="144">
        <v>13</v>
      </c>
      <c r="L14" s="145">
        <v>0</v>
      </c>
    </row>
    <row r="15" spans="1:12" ht="12.75" customHeight="1">
      <c r="A15" s="140" t="s">
        <v>173</v>
      </c>
      <c r="B15" s="141"/>
      <c r="C15" s="142">
        <v>0</v>
      </c>
      <c r="D15" s="143">
        <v>1</v>
      </c>
      <c r="E15" s="143">
        <v>2</v>
      </c>
      <c r="F15" s="143">
        <v>1</v>
      </c>
      <c r="G15" s="143">
        <v>2</v>
      </c>
      <c r="H15" s="143">
        <v>2</v>
      </c>
      <c r="I15" s="143">
        <v>0</v>
      </c>
      <c r="J15" s="144">
        <v>1</v>
      </c>
      <c r="K15" s="144">
        <v>0</v>
      </c>
      <c r="L15" s="145">
        <v>4</v>
      </c>
    </row>
    <row r="16" spans="1:12" ht="12.75" customHeight="1">
      <c r="A16" s="140" t="s">
        <v>174</v>
      </c>
      <c r="B16" s="141"/>
      <c r="C16" s="142">
        <v>7</v>
      </c>
      <c r="D16" s="143">
        <v>2</v>
      </c>
      <c r="E16" s="143">
        <v>7</v>
      </c>
      <c r="F16" s="143">
        <v>4</v>
      </c>
      <c r="G16" s="143">
        <v>5</v>
      </c>
      <c r="H16" s="143">
        <v>8</v>
      </c>
      <c r="I16" s="143">
        <v>7</v>
      </c>
      <c r="J16" s="144">
        <v>8</v>
      </c>
      <c r="K16" s="144">
        <v>8</v>
      </c>
      <c r="L16" s="145">
        <v>9</v>
      </c>
    </row>
    <row r="17" spans="1:12" ht="12.75" customHeight="1">
      <c r="A17" s="140" t="s">
        <v>120</v>
      </c>
      <c r="B17" s="141"/>
      <c r="C17" s="142">
        <v>1</v>
      </c>
      <c r="D17" s="143">
        <v>1</v>
      </c>
      <c r="E17" s="143">
        <v>3</v>
      </c>
      <c r="F17" s="143">
        <v>2</v>
      </c>
      <c r="G17" s="143">
        <v>3</v>
      </c>
      <c r="H17" s="143">
        <v>0</v>
      </c>
      <c r="I17" s="143">
        <v>0</v>
      </c>
      <c r="J17" s="144">
        <v>1</v>
      </c>
      <c r="K17" s="144">
        <v>4</v>
      </c>
      <c r="L17" s="145">
        <v>1</v>
      </c>
    </row>
    <row r="18" spans="1:12" ht="12.75" customHeight="1">
      <c r="A18" s="140" t="s">
        <v>175</v>
      </c>
      <c r="B18" s="141"/>
      <c r="C18" s="142">
        <v>7</v>
      </c>
      <c r="D18" s="143">
        <v>7</v>
      </c>
      <c r="E18" s="143">
        <v>8</v>
      </c>
      <c r="F18" s="143">
        <v>3</v>
      </c>
      <c r="G18" s="143">
        <v>9</v>
      </c>
      <c r="H18" s="143">
        <v>5</v>
      </c>
      <c r="I18" s="143">
        <v>5</v>
      </c>
      <c r="J18" s="144">
        <v>1</v>
      </c>
      <c r="K18" s="144">
        <v>4</v>
      </c>
      <c r="L18" s="145">
        <v>4</v>
      </c>
    </row>
    <row r="19" spans="1:12" ht="12.75" customHeight="1">
      <c r="A19" s="140" t="s">
        <v>176</v>
      </c>
      <c r="B19" s="141"/>
      <c r="C19" s="142">
        <v>1</v>
      </c>
      <c r="D19" s="143">
        <v>3</v>
      </c>
      <c r="E19" s="143">
        <v>2</v>
      </c>
      <c r="F19" s="143">
        <v>4</v>
      </c>
      <c r="G19" s="143">
        <v>4</v>
      </c>
      <c r="H19" s="143">
        <v>5</v>
      </c>
      <c r="I19" s="143">
        <v>2</v>
      </c>
      <c r="J19" s="144">
        <v>4</v>
      </c>
      <c r="K19" s="144">
        <v>2</v>
      </c>
      <c r="L19" s="145">
        <v>3</v>
      </c>
    </row>
    <row r="20" spans="1:12" ht="12.75" customHeight="1">
      <c r="A20" s="140" t="s">
        <v>177</v>
      </c>
      <c r="B20" s="141"/>
      <c r="C20" s="142">
        <v>15</v>
      </c>
      <c r="D20" s="143">
        <v>15</v>
      </c>
      <c r="E20" s="143">
        <v>17</v>
      </c>
      <c r="F20" s="143">
        <v>11</v>
      </c>
      <c r="G20" s="143">
        <v>18</v>
      </c>
      <c r="H20" s="143">
        <v>3</v>
      </c>
      <c r="I20" s="143">
        <v>13</v>
      </c>
      <c r="J20" s="144">
        <v>6</v>
      </c>
      <c r="K20" s="144">
        <v>7</v>
      </c>
      <c r="L20" s="145">
        <v>15</v>
      </c>
    </row>
    <row r="21" spans="1:12" ht="12.75" customHeight="1">
      <c r="A21" s="146" t="s">
        <v>178</v>
      </c>
      <c r="B21" s="141"/>
      <c r="C21" s="142">
        <v>1</v>
      </c>
      <c r="D21" s="143">
        <v>0</v>
      </c>
      <c r="E21" s="143">
        <v>1</v>
      </c>
      <c r="F21" s="143">
        <v>1</v>
      </c>
      <c r="G21" s="143">
        <v>0</v>
      </c>
      <c r="H21" s="143">
        <v>2</v>
      </c>
      <c r="I21" s="143">
        <v>0</v>
      </c>
      <c r="J21" s="144">
        <v>1</v>
      </c>
      <c r="K21" s="144">
        <v>1</v>
      </c>
      <c r="L21" s="145">
        <v>0</v>
      </c>
    </row>
    <row r="22" spans="1:12" ht="12.75" customHeight="1">
      <c r="A22" s="140" t="s">
        <v>179</v>
      </c>
      <c r="B22" s="141"/>
      <c r="C22" s="142">
        <v>6</v>
      </c>
      <c r="D22" s="143">
        <v>5</v>
      </c>
      <c r="E22" s="143">
        <v>7</v>
      </c>
      <c r="F22" s="143">
        <v>10</v>
      </c>
      <c r="G22" s="143">
        <v>6</v>
      </c>
      <c r="H22" s="143">
        <v>4</v>
      </c>
      <c r="I22" s="143">
        <v>9</v>
      </c>
      <c r="J22" s="144">
        <v>1</v>
      </c>
      <c r="K22" s="144">
        <v>1</v>
      </c>
      <c r="L22" s="145">
        <v>2</v>
      </c>
    </row>
    <row r="23" spans="1:12" ht="12.75" customHeight="1">
      <c r="A23" s="140" t="s">
        <v>180</v>
      </c>
      <c r="B23" s="141"/>
      <c r="C23" s="142">
        <v>0</v>
      </c>
      <c r="D23" s="143">
        <v>0</v>
      </c>
      <c r="E23" s="143">
        <v>1</v>
      </c>
      <c r="F23" s="143">
        <v>0</v>
      </c>
      <c r="G23" s="143">
        <v>1</v>
      </c>
      <c r="H23" s="143">
        <v>2</v>
      </c>
      <c r="I23" s="143">
        <v>0</v>
      </c>
      <c r="J23" s="144">
        <v>2</v>
      </c>
      <c r="K23" s="144">
        <v>3</v>
      </c>
      <c r="L23" s="145">
        <v>4</v>
      </c>
    </row>
    <row r="24" spans="1:12" ht="12.75" customHeight="1">
      <c r="A24" s="140" t="s">
        <v>101</v>
      </c>
      <c r="B24" s="141"/>
      <c r="C24" s="142">
        <v>31</v>
      </c>
      <c r="D24" s="143">
        <v>31</v>
      </c>
      <c r="E24" s="143">
        <v>14</v>
      </c>
      <c r="F24" s="143">
        <v>13</v>
      </c>
      <c r="G24" s="143">
        <v>22</v>
      </c>
      <c r="H24" s="143">
        <v>13</v>
      </c>
      <c r="I24" s="143">
        <v>12</v>
      </c>
      <c r="J24" s="144">
        <v>22</v>
      </c>
      <c r="K24" s="144">
        <v>19</v>
      </c>
      <c r="L24" s="145">
        <v>10</v>
      </c>
    </row>
    <row r="25" spans="1:12" ht="12.75" customHeight="1">
      <c r="A25" s="140" t="s">
        <v>117</v>
      </c>
      <c r="B25" s="141"/>
      <c r="C25" s="142">
        <v>0</v>
      </c>
      <c r="D25" s="143">
        <v>0</v>
      </c>
      <c r="E25" s="143">
        <v>2</v>
      </c>
      <c r="F25" s="143">
        <v>3</v>
      </c>
      <c r="G25" s="143">
        <v>2</v>
      </c>
      <c r="H25" s="143">
        <v>1</v>
      </c>
      <c r="I25" s="143">
        <v>5</v>
      </c>
      <c r="J25" s="144">
        <v>1</v>
      </c>
      <c r="K25" s="144">
        <v>2</v>
      </c>
      <c r="L25" s="145">
        <v>5</v>
      </c>
    </row>
    <row r="26" spans="1:12" ht="12.75" customHeight="1">
      <c r="A26" s="140" t="s">
        <v>241</v>
      </c>
      <c r="B26" s="141"/>
      <c r="C26" s="142">
        <v>0</v>
      </c>
      <c r="D26" s="143">
        <v>0</v>
      </c>
      <c r="E26" s="143">
        <v>1</v>
      </c>
      <c r="F26" s="143">
        <v>1</v>
      </c>
      <c r="G26" s="143">
        <v>1</v>
      </c>
      <c r="H26" s="143">
        <v>4</v>
      </c>
      <c r="I26" s="143">
        <v>0</v>
      </c>
      <c r="J26" s="144">
        <v>0</v>
      </c>
      <c r="K26" s="144">
        <v>2</v>
      </c>
      <c r="L26" s="145">
        <v>0</v>
      </c>
    </row>
    <row r="27" spans="1:12" ht="12.75" customHeight="1">
      <c r="A27" s="140" t="s">
        <v>182</v>
      </c>
      <c r="B27" s="141"/>
      <c r="C27" s="142">
        <v>0</v>
      </c>
      <c r="D27" s="143">
        <v>0</v>
      </c>
      <c r="E27" s="143">
        <v>10</v>
      </c>
      <c r="F27" s="143">
        <v>6</v>
      </c>
      <c r="G27" s="143">
        <v>6</v>
      </c>
      <c r="H27" s="143">
        <v>8</v>
      </c>
      <c r="I27" s="143">
        <v>2</v>
      </c>
      <c r="J27" s="144">
        <v>6</v>
      </c>
      <c r="K27" s="144">
        <v>6</v>
      </c>
      <c r="L27" s="145">
        <v>3</v>
      </c>
    </row>
    <row r="28" spans="1:12" ht="12.75" customHeight="1">
      <c r="A28" s="140" t="s">
        <v>184</v>
      </c>
      <c r="B28" s="141"/>
      <c r="C28" s="142">
        <v>11</v>
      </c>
      <c r="D28" s="143">
        <v>15</v>
      </c>
      <c r="E28" s="143">
        <v>9</v>
      </c>
      <c r="F28" s="143">
        <v>7</v>
      </c>
      <c r="G28" s="143">
        <v>9</v>
      </c>
      <c r="H28" s="143">
        <v>11</v>
      </c>
      <c r="I28" s="143">
        <v>5</v>
      </c>
      <c r="J28" s="144">
        <v>8</v>
      </c>
      <c r="K28" s="144">
        <v>6</v>
      </c>
      <c r="L28" s="145">
        <v>8</v>
      </c>
    </row>
    <row r="29" spans="1:12" ht="12.75" customHeight="1">
      <c r="A29" s="140" t="s">
        <v>242</v>
      </c>
      <c r="B29" s="141"/>
      <c r="C29" s="142">
        <v>11</v>
      </c>
      <c r="D29" s="143">
        <v>6</v>
      </c>
      <c r="E29" s="143">
        <v>10</v>
      </c>
      <c r="F29" s="143">
        <v>6</v>
      </c>
      <c r="G29" s="143">
        <v>6</v>
      </c>
      <c r="H29" s="143">
        <v>4</v>
      </c>
      <c r="I29" s="143">
        <v>8</v>
      </c>
      <c r="J29" s="144">
        <v>10</v>
      </c>
      <c r="K29" s="144">
        <v>4</v>
      </c>
      <c r="L29" s="145">
        <v>5</v>
      </c>
    </row>
    <row r="30" spans="1:12" ht="12.75" customHeight="1">
      <c r="A30" s="140" t="s">
        <v>243</v>
      </c>
      <c r="B30" s="141"/>
      <c r="C30" s="142">
        <v>0</v>
      </c>
      <c r="D30" s="143">
        <v>4</v>
      </c>
      <c r="E30" s="143">
        <v>1</v>
      </c>
      <c r="F30" s="143">
        <v>0</v>
      </c>
      <c r="G30" s="143">
        <v>1</v>
      </c>
      <c r="H30" s="143">
        <v>1</v>
      </c>
      <c r="I30" s="143">
        <v>0</v>
      </c>
      <c r="J30" s="144">
        <v>0</v>
      </c>
      <c r="K30" s="144">
        <v>2</v>
      </c>
      <c r="L30" s="145">
        <v>3</v>
      </c>
    </row>
    <row r="31" spans="1:12" ht="12.75" customHeight="1">
      <c r="A31" s="140" t="s">
        <v>187</v>
      </c>
      <c r="B31" s="141"/>
      <c r="C31" s="142">
        <v>5</v>
      </c>
      <c r="D31" s="143">
        <v>5</v>
      </c>
      <c r="E31" s="143">
        <v>10</v>
      </c>
      <c r="F31" s="143">
        <v>5</v>
      </c>
      <c r="G31" s="143">
        <v>4</v>
      </c>
      <c r="H31" s="143">
        <v>5</v>
      </c>
      <c r="I31" s="143">
        <v>4</v>
      </c>
      <c r="J31" s="144">
        <v>3</v>
      </c>
      <c r="K31" s="144">
        <v>6</v>
      </c>
      <c r="L31" s="145">
        <v>7</v>
      </c>
    </row>
    <row r="32" spans="1:12" ht="12.75" customHeight="1">
      <c r="A32" s="140" t="s">
        <v>244</v>
      </c>
      <c r="B32" s="141"/>
      <c r="C32" s="142">
        <v>2</v>
      </c>
      <c r="D32" s="143">
        <v>2</v>
      </c>
      <c r="E32" s="143">
        <v>3</v>
      </c>
      <c r="F32" s="143">
        <v>2</v>
      </c>
      <c r="G32" s="143">
        <v>1</v>
      </c>
      <c r="H32" s="143">
        <v>5</v>
      </c>
      <c r="I32" s="143">
        <v>6</v>
      </c>
      <c r="J32" s="144">
        <v>11</v>
      </c>
      <c r="K32" s="144">
        <v>2</v>
      </c>
      <c r="L32" s="145">
        <v>2</v>
      </c>
    </row>
    <row r="33" spans="1:12" ht="12.75" customHeight="1">
      <c r="A33" s="140" t="s">
        <v>189</v>
      </c>
      <c r="B33" s="141"/>
      <c r="C33" s="142">
        <v>3</v>
      </c>
      <c r="D33" s="143">
        <v>2</v>
      </c>
      <c r="E33" s="143">
        <v>5</v>
      </c>
      <c r="F33" s="143">
        <v>4</v>
      </c>
      <c r="G33" s="143">
        <v>1</v>
      </c>
      <c r="H33" s="143">
        <v>2</v>
      </c>
      <c r="I33" s="143">
        <v>3</v>
      </c>
      <c r="J33" s="144">
        <v>4</v>
      </c>
      <c r="K33" s="144">
        <v>1</v>
      </c>
      <c r="L33" s="145">
        <v>8</v>
      </c>
    </row>
    <row r="34" spans="1:12" ht="12.75" customHeight="1">
      <c r="A34" s="140" t="s">
        <v>245</v>
      </c>
      <c r="B34" s="141"/>
      <c r="C34" s="142">
        <v>3</v>
      </c>
      <c r="D34" s="143">
        <v>2</v>
      </c>
      <c r="E34" s="143">
        <v>3</v>
      </c>
      <c r="F34" s="143">
        <v>3</v>
      </c>
      <c r="G34" s="143">
        <v>5</v>
      </c>
      <c r="H34" s="143">
        <v>2</v>
      </c>
      <c r="I34" s="143">
        <v>1</v>
      </c>
      <c r="J34" s="144">
        <v>7</v>
      </c>
      <c r="K34" s="144">
        <v>5</v>
      </c>
      <c r="L34" s="145">
        <v>5</v>
      </c>
    </row>
    <row r="35" spans="1:12" ht="12.75" customHeight="1">
      <c r="A35" s="140" t="s">
        <v>246</v>
      </c>
      <c r="B35" s="141"/>
      <c r="C35" s="142">
        <v>7</v>
      </c>
      <c r="D35" s="143">
        <v>4</v>
      </c>
      <c r="E35" s="143">
        <v>6</v>
      </c>
      <c r="F35" s="143">
        <v>9</v>
      </c>
      <c r="G35" s="143">
        <v>8</v>
      </c>
      <c r="H35" s="143">
        <v>10</v>
      </c>
      <c r="I35" s="143">
        <v>10</v>
      </c>
      <c r="J35" s="144">
        <v>10</v>
      </c>
      <c r="K35" s="144">
        <v>7</v>
      </c>
      <c r="L35" s="145">
        <v>13</v>
      </c>
    </row>
    <row r="36" spans="1:12" ht="12.75" customHeight="1">
      <c r="A36" s="140" t="s">
        <v>192</v>
      </c>
      <c r="B36" s="141"/>
      <c r="C36" s="142">
        <v>8</v>
      </c>
      <c r="D36" s="143">
        <v>8</v>
      </c>
      <c r="E36" s="143">
        <v>9</v>
      </c>
      <c r="F36" s="143">
        <v>12</v>
      </c>
      <c r="G36" s="143">
        <v>5</v>
      </c>
      <c r="H36" s="143">
        <v>7</v>
      </c>
      <c r="I36" s="143">
        <v>2</v>
      </c>
      <c r="J36" s="144">
        <v>9</v>
      </c>
      <c r="K36" s="144">
        <v>4</v>
      </c>
      <c r="L36" s="145">
        <v>10</v>
      </c>
    </row>
    <row r="37" spans="1:12" ht="12.75" customHeight="1">
      <c r="A37" s="140" t="s">
        <v>193</v>
      </c>
      <c r="B37" s="141"/>
      <c r="C37" s="142">
        <v>16</v>
      </c>
      <c r="D37" s="143">
        <v>9</v>
      </c>
      <c r="E37" s="143">
        <v>4</v>
      </c>
      <c r="F37" s="143">
        <v>12</v>
      </c>
      <c r="G37" s="143">
        <v>6</v>
      </c>
      <c r="H37" s="143">
        <v>7</v>
      </c>
      <c r="I37" s="143">
        <v>19</v>
      </c>
      <c r="J37" s="144">
        <v>15</v>
      </c>
      <c r="K37" s="144">
        <v>14</v>
      </c>
      <c r="L37" s="145">
        <v>16</v>
      </c>
    </row>
    <row r="38" spans="1:12" ht="12.75" customHeight="1">
      <c r="A38" s="140" t="s">
        <v>194</v>
      </c>
      <c r="B38" s="141"/>
      <c r="C38" s="142">
        <v>1</v>
      </c>
      <c r="D38" s="143">
        <v>5</v>
      </c>
      <c r="E38" s="143">
        <v>3</v>
      </c>
      <c r="F38" s="143">
        <v>1</v>
      </c>
      <c r="G38" s="143">
        <v>7</v>
      </c>
      <c r="H38" s="143">
        <v>4</v>
      </c>
      <c r="I38" s="143">
        <v>3</v>
      </c>
      <c r="J38" s="144">
        <v>0</v>
      </c>
      <c r="K38" s="144">
        <v>2</v>
      </c>
      <c r="L38" s="145">
        <v>0</v>
      </c>
    </row>
    <row r="39" spans="1:12" ht="12.75" customHeight="1">
      <c r="A39" s="140" t="s">
        <v>195</v>
      </c>
      <c r="B39" s="141"/>
      <c r="C39" s="142">
        <v>0</v>
      </c>
      <c r="D39" s="143">
        <v>1</v>
      </c>
      <c r="E39" s="143">
        <v>1</v>
      </c>
      <c r="F39" s="143">
        <v>1</v>
      </c>
      <c r="G39" s="143">
        <v>2</v>
      </c>
      <c r="H39" s="143">
        <v>4</v>
      </c>
      <c r="I39" s="143">
        <v>4</v>
      </c>
      <c r="J39" s="144">
        <v>1</v>
      </c>
      <c r="K39" s="144">
        <v>3</v>
      </c>
      <c r="L39" s="145">
        <v>3</v>
      </c>
    </row>
    <row r="40" spans="1:12" ht="12.75" customHeight="1">
      <c r="A40" s="140" t="s">
        <v>247</v>
      </c>
      <c r="B40" s="141"/>
      <c r="C40" s="142">
        <v>2</v>
      </c>
      <c r="D40" s="143">
        <v>6</v>
      </c>
      <c r="E40" s="143">
        <v>2</v>
      </c>
      <c r="F40" s="143">
        <v>3</v>
      </c>
      <c r="G40" s="143">
        <v>10</v>
      </c>
      <c r="H40" s="143">
        <v>13</v>
      </c>
      <c r="I40" s="143">
        <v>6</v>
      </c>
      <c r="J40" s="144">
        <v>7</v>
      </c>
      <c r="K40" s="144">
        <v>0</v>
      </c>
      <c r="L40" s="145">
        <v>8</v>
      </c>
    </row>
    <row r="41" spans="1:12" ht="12.75" customHeight="1">
      <c r="A41" s="140" t="s">
        <v>197</v>
      </c>
      <c r="B41" s="141"/>
      <c r="C41" s="142">
        <v>30</v>
      </c>
      <c r="D41" s="143">
        <v>21</v>
      </c>
      <c r="E41" s="143">
        <v>22</v>
      </c>
      <c r="F41" s="143">
        <v>24</v>
      </c>
      <c r="G41" s="143">
        <v>21</v>
      </c>
      <c r="H41" s="143">
        <v>12</v>
      </c>
      <c r="I41" s="143">
        <v>23</v>
      </c>
      <c r="J41" s="144">
        <v>23</v>
      </c>
      <c r="K41" s="144">
        <v>13</v>
      </c>
      <c r="L41" s="145">
        <v>13</v>
      </c>
    </row>
    <row r="42" spans="1:12" ht="12.75" customHeight="1">
      <c r="A42" s="140" t="s">
        <v>198</v>
      </c>
      <c r="B42" s="141"/>
      <c r="C42" s="142">
        <v>15</v>
      </c>
      <c r="D42" s="143">
        <v>33</v>
      </c>
      <c r="E42" s="143">
        <v>28</v>
      </c>
      <c r="F42" s="143">
        <v>11</v>
      </c>
      <c r="G42" s="143">
        <v>15</v>
      </c>
      <c r="H42" s="143">
        <v>10</v>
      </c>
      <c r="I42" s="143">
        <v>16</v>
      </c>
      <c r="J42" s="144">
        <v>21</v>
      </c>
      <c r="K42" s="144">
        <v>19</v>
      </c>
      <c r="L42" s="145">
        <v>23</v>
      </c>
    </row>
    <row r="43" spans="1:12" ht="12.75" customHeight="1">
      <c r="A43" s="140" t="s">
        <v>199</v>
      </c>
      <c r="B43" s="141"/>
      <c r="C43" s="142">
        <v>14</v>
      </c>
      <c r="D43" s="143">
        <v>9</v>
      </c>
      <c r="E43" s="143">
        <v>8</v>
      </c>
      <c r="F43" s="143">
        <v>17</v>
      </c>
      <c r="G43" s="143">
        <v>12</v>
      </c>
      <c r="H43" s="143">
        <v>15</v>
      </c>
      <c r="I43" s="143">
        <v>10</v>
      </c>
      <c r="J43" s="144">
        <v>16</v>
      </c>
      <c r="K43" s="144">
        <v>7</v>
      </c>
      <c r="L43" s="145">
        <v>13</v>
      </c>
    </row>
    <row r="44" spans="1:12" ht="12.75" customHeight="1">
      <c r="A44" s="140" t="s">
        <v>248</v>
      </c>
      <c r="B44" s="141"/>
      <c r="C44" s="142">
        <v>10</v>
      </c>
      <c r="D44" s="143">
        <v>10</v>
      </c>
      <c r="E44" s="143">
        <v>21</v>
      </c>
      <c r="F44" s="143">
        <v>20</v>
      </c>
      <c r="G44" s="143">
        <v>13</v>
      </c>
      <c r="H44" s="143">
        <v>12</v>
      </c>
      <c r="I44" s="143">
        <v>10</v>
      </c>
      <c r="J44" s="144">
        <v>10</v>
      </c>
      <c r="K44" s="144">
        <v>3</v>
      </c>
      <c r="L44" s="145">
        <v>3</v>
      </c>
    </row>
    <row r="45" spans="1:12" ht="12.75" customHeight="1">
      <c r="A45" s="2681" t="s">
        <v>200</v>
      </c>
      <c r="B45" s="147" t="s">
        <v>200</v>
      </c>
      <c r="C45" s="142">
        <v>55</v>
      </c>
      <c r="D45" s="143">
        <v>47</v>
      </c>
      <c r="E45" s="143">
        <v>33</v>
      </c>
      <c r="F45" s="143">
        <v>37</v>
      </c>
      <c r="G45" s="143">
        <v>23</v>
      </c>
      <c r="H45" s="143">
        <v>39</v>
      </c>
      <c r="I45" s="143">
        <v>32</v>
      </c>
      <c r="J45" s="144">
        <v>27</v>
      </c>
      <c r="K45" s="2683">
        <v>38</v>
      </c>
      <c r="L45" s="2685">
        <v>32</v>
      </c>
    </row>
    <row r="46" spans="1:12" ht="12.75" customHeight="1">
      <c r="A46" s="2682"/>
      <c r="B46" s="147" t="s">
        <v>201</v>
      </c>
      <c r="C46" s="142">
        <v>4</v>
      </c>
      <c r="D46" s="143">
        <v>11</v>
      </c>
      <c r="E46" s="143">
        <v>4</v>
      </c>
      <c r="F46" s="143">
        <v>2</v>
      </c>
      <c r="G46" s="143">
        <v>10</v>
      </c>
      <c r="H46" s="143">
        <v>4</v>
      </c>
      <c r="I46" s="143">
        <v>7</v>
      </c>
      <c r="J46" s="144">
        <v>4</v>
      </c>
      <c r="K46" s="2684"/>
      <c r="L46" s="2686"/>
    </row>
    <row r="47" spans="1:12" ht="12.75" customHeight="1">
      <c r="A47" s="140" t="s">
        <v>202</v>
      </c>
      <c r="B47" s="141"/>
      <c r="C47" s="142">
        <v>5</v>
      </c>
      <c r="D47" s="143">
        <v>2</v>
      </c>
      <c r="E47" s="143">
        <v>3</v>
      </c>
      <c r="F47" s="143">
        <v>8</v>
      </c>
      <c r="G47" s="143">
        <v>6</v>
      </c>
      <c r="H47" s="143">
        <v>3</v>
      </c>
      <c r="I47" s="143">
        <v>5</v>
      </c>
      <c r="J47" s="144">
        <v>4</v>
      </c>
      <c r="K47" s="144">
        <v>4</v>
      </c>
      <c r="L47" s="145">
        <v>1</v>
      </c>
    </row>
    <row r="48" spans="1:12" ht="12.75" customHeight="1">
      <c r="A48" s="140" t="s">
        <v>203</v>
      </c>
      <c r="B48" s="141"/>
      <c r="C48" s="142">
        <v>0</v>
      </c>
      <c r="D48" s="143">
        <v>10</v>
      </c>
      <c r="E48" s="143">
        <v>2</v>
      </c>
      <c r="F48" s="143">
        <v>6</v>
      </c>
      <c r="G48" s="143">
        <v>2</v>
      </c>
      <c r="H48" s="143">
        <v>5</v>
      </c>
      <c r="I48" s="143">
        <v>0</v>
      </c>
      <c r="J48" s="144">
        <v>0</v>
      </c>
      <c r="K48" s="144">
        <v>4</v>
      </c>
      <c r="L48" s="145">
        <v>2</v>
      </c>
    </row>
    <row r="49" spans="1:12" ht="12.75" customHeight="1">
      <c r="A49" s="140" t="s">
        <v>249</v>
      </c>
      <c r="B49" s="141"/>
      <c r="C49" s="142">
        <v>0</v>
      </c>
      <c r="D49" s="143">
        <v>2</v>
      </c>
      <c r="E49" s="143">
        <v>0</v>
      </c>
      <c r="F49" s="143">
        <v>1</v>
      </c>
      <c r="G49" s="143">
        <v>0</v>
      </c>
      <c r="H49" s="143">
        <v>8</v>
      </c>
      <c r="I49" s="143">
        <v>0</v>
      </c>
      <c r="J49" s="144">
        <v>0</v>
      </c>
      <c r="K49" s="144">
        <v>1</v>
      </c>
      <c r="L49" s="145">
        <v>1</v>
      </c>
    </row>
    <row r="50" spans="1:12" ht="12.75" customHeight="1">
      <c r="A50" s="140" t="s">
        <v>205</v>
      </c>
      <c r="B50" s="141"/>
      <c r="C50" s="142">
        <v>10</v>
      </c>
      <c r="D50" s="143">
        <v>17</v>
      </c>
      <c r="E50" s="143">
        <v>7</v>
      </c>
      <c r="F50" s="143">
        <v>23</v>
      </c>
      <c r="G50" s="143">
        <v>5</v>
      </c>
      <c r="H50" s="143">
        <v>11</v>
      </c>
      <c r="I50" s="143">
        <v>11</v>
      </c>
      <c r="J50" s="144">
        <v>19</v>
      </c>
      <c r="K50" s="144">
        <v>12</v>
      </c>
      <c r="L50" s="145">
        <v>10</v>
      </c>
    </row>
    <row r="51" spans="1:12" ht="12.75" customHeight="1">
      <c r="A51" s="140" t="s">
        <v>250</v>
      </c>
      <c r="B51" s="141"/>
      <c r="C51" s="142">
        <v>0</v>
      </c>
      <c r="D51" s="143">
        <v>1</v>
      </c>
      <c r="E51" s="143">
        <v>1</v>
      </c>
      <c r="F51" s="143">
        <v>0</v>
      </c>
      <c r="G51" s="143">
        <v>0</v>
      </c>
      <c r="H51" s="143">
        <v>1</v>
      </c>
      <c r="I51" s="143">
        <v>1</v>
      </c>
      <c r="J51" s="144">
        <v>1</v>
      </c>
      <c r="K51" s="144">
        <v>1</v>
      </c>
      <c r="L51" s="145">
        <v>0</v>
      </c>
    </row>
    <row r="52" spans="1:12" ht="12.75" customHeight="1">
      <c r="A52" s="140" t="s">
        <v>208</v>
      </c>
      <c r="B52" s="141"/>
      <c r="C52" s="142">
        <v>3</v>
      </c>
      <c r="D52" s="143">
        <v>7</v>
      </c>
      <c r="E52" s="143">
        <v>4</v>
      </c>
      <c r="F52" s="143">
        <v>5</v>
      </c>
      <c r="G52" s="143">
        <v>1</v>
      </c>
      <c r="H52" s="143">
        <v>7</v>
      </c>
      <c r="I52" s="143">
        <v>5</v>
      </c>
      <c r="J52" s="144">
        <v>3</v>
      </c>
      <c r="K52" s="144">
        <v>4</v>
      </c>
      <c r="L52" s="145">
        <v>4</v>
      </c>
    </row>
    <row r="53" spans="1:12" ht="12.75" customHeight="1">
      <c r="A53" s="140" t="s">
        <v>251</v>
      </c>
      <c r="B53" s="141"/>
      <c r="C53" s="142">
        <v>1</v>
      </c>
      <c r="D53" s="143">
        <v>2</v>
      </c>
      <c r="E53" s="143">
        <v>0</v>
      </c>
      <c r="F53" s="143">
        <v>0</v>
      </c>
      <c r="G53" s="143">
        <v>2</v>
      </c>
      <c r="H53" s="143">
        <v>2</v>
      </c>
      <c r="I53" s="143">
        <v>1</v>
      </c>
      <c r="J53" s="144">
        <v>1</v>
      </c>
      <c r="K53" s="144">
        <v>3</v>
      </c>
      <c r="L53" s="145">
        <v>2</v>
      </c>
    </row>
    <row r="54" spans="1:12">
      <c r="A54" s="87" t="s">
        <v>210</v>
      </c>
      <c r="B54" s="87"/>
      <c r="C54" s="36"/>
      <c r="D54" s="36"/>
      <c r="E54" s="36"/>
      <c r="F54" s="36"/>
      <c r="G54" s="36"/>
      <c r="H54" s="36"/>
      <c r="I54" s="36"/>
      <c r="J54" s="36"/>
      <c r="K54" s="36"/>
      <c r="L54" s="36"/>
    </row>
    <row r="55" spans="1:12">
      <c r="A55" s="51" t="s">
        <v>153</v>
      </c>
      <c r="B55" s="51"/>
      <c r="C55" s="36"/>
      <c r="D55" s="36"/>
      <c r="E55" s="36"/>
      <c r="F55" s="36"/>
      <c r="G55" s="36"/>
      <c r="H55" s="36"/>
      <c r="I55" s="36"/>
      <c r="J55" s="36"/>
      <c r="K55" s="36"/>
      <c r="L55" s="36"/>
    </row>
    <row r="56" spans="1:12">
      <c r="A56" s="51" t="s">
        <v>211</v>
      </c>
      <c r="B56" s="51"/>
      <c r="C56" s="36"/>
      <c r="D56" s="36"/>
      <c r="E56" s="36"/>
      <c r="F56" s="36"/>
      <c r="G56" s="36"/>
      <c r="H56" s="36"/>
      <c r="I56" s="36"/>
      <c r="J56" s="36"/>
      <c r="K56" s="36"/>
      <c r="L56" s="36"/>
    </row>
    <row r="57" spans="1:12">
      <c r="A57" s="52" t="s">
        <v>252</v>
      </c>
      <c r="B57" s="52"/>
      <c r="C57" s="36"/>
      <c r="D57" s="36"/>
      <c r="E57" s="36"/>
      <c r="F57" s="36"/>
      <c r="G57" s="36"/>
      <c r="H57" s="36"/>
      <c r="I57" s="36"/>
      <c r="J57" s="36"/>
      <c r="K57" s="36"/>
      <c r="L57" s="36"/>
    </row>
    <row r="58" spans="1:12" ht="27" customHeight="1">
      <c r="A58" s="2286" t="s">
        <v>253</v>
      </c>
      <c r="B58" s="2286"/>
      <c r="C58" s="2286"/>
      <c r="D58" s="2286"/>
      <c r="E58" s="2286"/>
      <c r="F58" s="2286"/>
      <c r="G58" s="2286"/>
      <c r="H58" s="2286"/>
      <c r="I58" s="2286"/>
      <c r="J58" s="2286"/>
      <c r="K58" s="2286"/>
      <c r="L58" s="2286"/>
    </row>
    <row r="59" spans="1:12" ht="3" customHeight="1">
      <c r="A59" s="51"/>
      <c r="B59" s="36"/>
      <c r="C59" s="36"/>
      <c r="D59" s="36"/>
      <c r="E59" s="36"/>
      <c r="F59" s="36"/>
      <c r="G59" s="36"/>
      <c r="H59" s="36"/>
      <c r="I59" s="36"/>
      <c r="J59" s="36"/>
      <c r="K59" s="36"/>
      <c r="L59" s="36"/>
    </row>
    <row r="60" spans="1:12" ht="14.25" customHeight="1">
      <c r="A60" s="51" t="s">
        <v>238</v>
      </c>
      <c r="B60" s="36"/>
      <c r="C60" s="36"/>
      <c r="D60" s="36"/>
      <c r="E60" s="36"/>
      <c r="F60" s="36"/>
      <c r="G60" s="36"/>
      <c r="H60" s="36"/>
      <c r="I60" s="36"/>
      <c r="J60" s="36"/>
      <c r="K60" s="36"/>
      <c r="L60" s="36"/>
    </row>
    <row r="61" spans="1:12">
      <c r="A61" s="21" t="s">
        <v>215</v>
      </c>
      <c r="B61" s="36"/>
      <c r="C61" s="36"/>
      <c r="D61" s="36"/>
      <c r="E61" s="36"/>
      <c r="F61" s="36"/>
      <c r="G61" s="36"/>
      <c r="H61" s="36"/>
      <c r="I61" s="36"/>
      <c r="J61" s="36"/>
      <c r="K61" s="36"/>
      <c r="L61" s="36"/>
    </row>
    <row r="62" spans="1:12" ht="16.5" customHeight="1">
      <c r="A62" s="91" t="s">
        <v>216</v>
      </c>
      <c r="B62" s="36"/>
      <c r="C62" s="36"/>
      <c r="D62" s="36"/>
      <c r="E62" s="36"/>
      <c r="F62" s="36"/>
      <c r="G62" s="36"/>
      <c r="H62" s="36"/>
      <c r="I62" s="36"/>
      <c r="J62" s="36"/>
      <c r="K62" s="36"/>
      <c r="L62" s="36"/>
    </row>
    <row r="63" spans="1:12">
      <c r="A63" s="148" t="s">
        <v>217</v>
      </c>
      <c r="B63" s="57"/>
      <c r="C63" s="136">
        <v>2010</v>
      </c>
      <c r="D63" s="137">
        <v>2011</v>
      </c>
      <c r="E63" s="137">
        <v>2012</v>
      </c>
      <c r="F63" s="137">
        <v>2013</v>
      </c>
      <c r="G63" s="137">
        <v>2014</v>
      </c>
      <c r="H63" s="137">
        <v>2015</v>
      </c>
      <c r="I63" s="137">
        <v>2016</v>
      </c>
      <c r="J63" s="138">
        <v>2017</v>
      </c>
      <c r="K63" s="138">
        <v>2018</v>
      </c>
      <c r="L63" s="139">
        <v>2019</v>
      </c>
    </row>
    <row r="64" spans="1:12">
      <c r="A64" s="149" t="s">
        <v>106</v>
      </c>
      <c r="B64" s="141"/>
      <c r="C64" s="142">
        <v>0</v>
      </c>
      <c r="D64" s="143">
        <v>1</v>
      </c>
      <c r="E64" s="143">
        <v>6</v>
      </c>
      <c r="F64" s="143">
        <v>32</v>
      </c>
      <c r="G64" s="143">
        <v>42</v>
      </c>
      <c r="H64" s="143">
        <v>28</v>
      </c>
      <c r="I64" s="143">
        <v>30</v>
      </c>
      <c r="J64" s="144">
        <v>40</v>
      </c>
      <c r="K64" s="144">
        <v>19</v>
      </c>
      <c r="L64" s="145">
        <v>29</v>
      </c>
    </row>
    <row r="65" spans="1:12">
      <c r="A65" s="149" t="s">
        <v>218</v>
      </c>
      <c r="B65" s="141"/>
      <c r="C65" s="142">
        <v>85</v>
      </c>
      <c r="D65" s="143">
        <v>35</v>
      </c>
      <c r="E65" s="143">
        <v>23</v>
      </c>
      <c r="F65" s="143">
        <v>16</v>
      </c>
      <c r="G65" s="143">
        <v>9</v>
      </c>
      <c r="H65" s="143">
        <v>11</v>
      </c>
      <c r="I65" s="143">
        <v>11</v>
      </c>
      <c r="J65" s="144">
        <v>31</v>
      </c>
      <c r="K65" s="144">
        <v>15</v>
      </c>
      <c r="L65" s="145">
        <v>20</v>
      </c>
    </row>
    <row r="66" spans="1:12">
      <c r="A66" s="149" t="s">
        <v>93</v>
      </c>
      <c r="B66" s="141"/>
      <c r="C66" s="142">
        <v>60</v>
      </c>
      <c r="D66" s="143">
        <v>61</v>
      </c>
      <c r="E66" s="143">
        <v>62</v>
      </c>
      <c r="F66" s="143">
        <v>53</v>
      </c>
      <c r="G66" s="143">
        <v>80</v>
      </c>
      <c r="H66" s="143">
        <v>77</v>
      </c>
      <c r="I66" s="143">
        <v>85</v>
      </c>
      <c r="J66" s="144">
        <v>80</v>
      </c>
      <c r="K66" s="144">
        <v>100</v>
      </c>
      <c r="L66" s="145">
        <v>98</v>
      </c>
    </row>
    <row r="67" spans="1:12">
      <c r="A67" s="150" t="s">
        <v>219</v>
      </c>
      <c r="B67" s="141"/>
      <c r="C67" s="142">
        <v>3</v>
      </c>
      <c r="D67" s="143">
        <v>1</v>
      </c>
      <c r="E67" s="143">
        <v>2</v>
      </c>
      <c r="F67" s="143">
        <v>4</v>
      </c>
      <c r="G67" s="143">
        <v>11</v>
      </c>
      <c r="H67" s="143">
        <v>9</v>
      </c>
      <c r="I67" s="143">
        <v>11</v>
      </c>
      <c r="J67" s="144">
        <v>4</v>
      </c>
      <c r="K67" s="144">
        <v>10</v>
      </c>
      <c r="L67" s="145">
        <v>6</v>
      </c>
    </row>
    <row r="68" spans="1:12">
      <c r="A68" s="149" t="s">
        <v>107</v>
      </c>
      <c r="B68" s="141"/>
      <c r="C68" s="142">
        <v>100</v>
      </c>
      <c r="D68" s="143">
        <v>63</v>
      </c>
      <c r="E68" s="143">
        <v>68</v>
      </c>
      <c r="F68" s="143">
        <v>72</v>
      </c>
      <c r="G68" s="143">
        <v>68</v>
      </c>
      <c r="H68" s="143">
        <v>38</v>
      </c>
      <c r="I68" s="143">
        <v>38</v>
      </c>
      <c r="J68" s="144">
        <v>32</v>
      </c>
      <c r="K68" s="144">
        <v>34</v>
      </c>
      <c r="L68" s="145">
        <v>26</v>
      </c>
    </row>
    <row r="69" spans="1:12">
      <c r="A69" s="149" t="s">
        <v>220</v>
      </c>
      <c r="B69" s="141"/>
      <c r="C69" s="142">
        <v>45</v>
      </c>
      <c r="D69" s="143">
        <v>40</v>
      </c>
      <c r="E69" s="143">
        <v>47</v>
      </c>
      <c r="F69" s="143">
        <v>52</v>
      </c>
      <c r="G69" s="143">
        <v>92</v>
      </c>
      <c r="H69" s="143">
        <v>77</v>
      </c>
      <c r="I69" s="143">
        <v>80</v>
      </c>
      <c r="J69" s="144">
        <v>44</v>
      </c>
      <c r="K69" s="144">
        <v>56</v>
      </c>
      <c r="L69" s="145">
        <v>79</v>
      </c>
    </row>
    <row r="70" spans="1:12">
      <c r="A70" s="149" t="s">
        <v>221</v>
      </c>
      <c r="B70" s="141"/>
      <c r="C70" s="142">
        <v>4</v>
      </c>
      <c r="D70" s="143">
        <v>6</v>
      </c>
      <c r="E70" s="143">
        <v>7</v>
      </c>
      <c r="F70" s="143">
        <v>3</v>
      </c>
      <c r="G70" s="143">
        <v>12</v>
      </c>
      <c r="H70" s="143">
        <v>10</v>
      </c>
      <c r="I70" s="143">
        <v>9</v>
      </c>
      <c r="J70" s="144">
        <v>13</v>
      </c>
      <c r="K70" s="144">
        <v>12</v>
      </c>
      <c r="L70" s="145">
        <v>7</v>
      </c>
    </row>
    <row r="71" spans="1:12">
      <c r="A71" s="150" t="s">
        <v>222</v>
      </c>
      <c r="B71" s="141"/>
      <c r="C71" s="142">
        <v>24</v>
      </c>
      <c r="D71" s="143">
        <v>17</v>
      </c>
      <c r="E71" s="143">
        <v>19</v>
      </c>
      <c r="F71" s="143">
        <v>19</v>
      </c>
      <c r="G71" s="143">
        <v>21</v>
      </c>
      <c r="H71" s="143">
        <v>23</v>
      </c>
      <c r="I71" s="143">
        <v>44</v>
      </c>
      <c r="J71" s="144">
        <v>34</v>
      </c>
      <c r="K71" s="144">
        <v>45</v>
      </c>
      <c r="L71" s="145">
        <v>37</v>
      </c>
    </row>
    <row r="72" spans="1:12">
      <c r="A72" s="150" t="s">
        <v>223</v>
      </c>
      <c r="B72" s="141"/>
      <c r="C72" s="142">
        <v>91</v>
      </c>
      <c r="D72" s="143">
        <v>60</v>
      </c>
      <c r="E72" s="143">
        <v>47</v>
      </c>
      <c r="F72" s="143">
        <v>31</v>
      </c>
      <c r="G72" s="143">
        <v>26</v>
      </c>
      <c r="H72" s="143">
        <v>33</v>
      </c>
      <c r="I72" s="143">
        <v>58</v>
      </c>
      <c r="J72" s="144">
        <v>54</v>
      </c>
      <c r="K72" s="144">
        <v>51</v>
      </c>
      <c r="L72" s="145">
        <v>57</v>
      </c>
    </row>
    <row r="73" spans="1:12">
      <c r="A73" s="149" t="s">
        <v>91</v>
      </c>
      <c r="B73" s="141"/>
      <c r="C73" s="142">
        <v>50</v>
      </c>
      <c r="D73" s="143">
        <v>42</v>
      </c>
      <c r="E73" s="143">
        <v>33</v>
      </c>
      <c r="F73" s="143">
        <v>18</v>
      </c>
      <c r="G73" s="143">
        <v>43</v>
      </c>
      <c r="H73" s="143">
        <v>17</v>
      </c>
      <c r="I73" s="143">
        <v>39</v>
      </c>
      <c r="J73" s="144">
        <v>34</v>
      </c>
      <c r="K73" s="144">
        <v>46</v>
      </c>
      <c r="L73" s="145">
        <v>40</v>
      </c>
    </row>
    <row r="74" spans="1:12">
      <c r="A74" s="150" t="s">
        <v>224</v>
      </c>
      <c r="B74" s="141"/>
      <c r="C74" s="142">
        <v>35</v>
      </c>
      <c r="D74" s="143">
        <v>24</v>
      </c>
      <c r="E74" s="143">
        <v>33</v>
      </c>
      <c r="F74" s="143">
        <v>28</v>
      </c>
      <c r="G74" s="143">
        <v>36</v>
      </c>
      <c r="H74" s="143">
        <v>18</v>
      </c>
      <c r="I74" s="143">
        <v>23</v>
      </c>
      <c r="J74" s="144">
        <v>18</v>
      </c>
      <c r="K74" s="144">
        <v>36</v>
      </c>
      <c r="L74" s="145">
        <v>21</v>
      </c>
    </row>
    <row r="75" spans="1:12">
      <c r="A75" s="150" t="s">
        <v>254</v>
      </c>
      <c r="B75" s="141"/>
      <c r="C75" s="142">
        <v>39</v>
      </c>
      <c r="D75" s="143">
        <v>26</v>
      </c>
      <c r="E75" s="143">
        <v>23</v>
      </c>
      <c r="F75" s="143">
        <v>22</v>
      </c>
      <c r="G75" s="143">
        <v>78</v>
      </c>
      <c r="H75" s="143">
        <v>60</v>
      </c>
      <c r="I75" s="143">
        <v>85</v>
      </c>
      <c r="J75" s="144">
        <v>56</v>
      </c>
      <c r="K75" s="144">
        <v>17</v>
      </c>
      <c r="L75" s="145">
        <v>21</v>
      </c>
    </row>
    <row r="76" spans="1:12">
      <c r="A76" s="149" t="s">
        <v>225</v>
      </c>
      <c r="B76" s="141"/>
      <c r="C76" s="142">
        <v>8</v>
      </c>
      <c r="D76" s="143">
        <v>6</v>
      </c>
      <c r="E76" s="143">
        <v>4</v>
      </c>
      <c r="F76" s="143">
        <v>3</v>
      </c>
      <c r="G76" s="143">
        <v>6</v>
      </c>
      <c r="H76" s="143">
        <v>4</v>
      </c>
      <c r="I76" s="143">
        <v>7</v>
      </c>
      <c r="J76" s="144">
        <v>2</v>
      </c>
      <c r="K76" s="144">
        <v>5</v>
      </c>
      <c r="L76" s="145">
        <v>4</v>
      </c>
    </row>
    <row r="77" spans="1:12">
      <c r="A77" s="150" t="s">
        <v>88</v>
      </c>
      <c r="B77" s="141"/>
      <c r="C77" s="142">
        <v>83</v>
      </c>
      <c r="D77" s="143">
        <v>102</v>
      </c>
      <c r="E77" s="143">
        <v>107</v>
      </c>
      <c r="F77" s="143">
        <v>110</v>
      </c>
      <c r="G77" s="143">
        <v>90</v>
      </c>
      <c r="H77" s="143">
        <v>73</v>
      </c>
      <c r="I77" s="143">
        <v>65</v>
      </c>
      <c r="J77" s="144">
        <v>55</v>
      </c>
      <c r="K77" s="144">
        <v>83</v>
      </c>
      <c r="L77" s="145">
        <v>72</v>
      </c>
    </row>
    <row r="78" spans="1:12">
      <c r="A78" s="150" t="s">
        <v>103</v>
      </c>
      <c r="B78" s="141"/>
      <c r="C78" s="142">
        <v>8</v>
      </c>
      <c r="D78" s="143">
        <v>9</v>
      </c>
      <c r="E78" s="143">
        <v>12</v>
      </c>
      <c r="F78" s="143">
        <v>10</v>
      </c>
      <c r="G78" s="143">
        <v>9</v>
      </c>
      <c r="H78" s="143">
        <v>6</v>
      </c>
      <c r="I78" s="143">
        <v>4</v>
      </c>
      <c r="J78" s="144">
        <v>5</v>
      </c>
      <c r="K78" s="144">
        <v>7</v>
      </c>
      <c r="L78" s="145">
        <v>5</v>
      </c>
    </row>
    <row r="79" spans="1:12">
      <c r="A79" s="150" t="s">
        <v>226</v>
      </c>
      <c r="B79" s="141"/>
      <c r="C79" s="142">
        <v>84</v>
      </c>
      <c r="D79" s="143">
        <v>34</v>
      </c>
      <c r="E79" s="143">
        <v>36</v>
      </c>
      <c r="F79" s="143">
        <v>22</v>
      </c>
      <c r="G79" s="143">
        <v>27</v>
      </c>
      <c r="H79" s="143">
        <v>35</v>
      </c>
      <c r="I79" s="143">
        <v>37</v>
      </c>
      <c r="J79" s="144">
        <v>26</v>
      </c>
      <c r="K79" s="144">
        <v>20</v>
      </c>
      <c r="L79" s="145">
        <v>27</v>
      </c>
    </row>
    <row r="80" spans="1:12">
      <c r="A80" s="149" t="s">
        <v>255</v>
      </c>
      <c r="B80" s="141"/>
      <c r="C80" s="142">
        <v>125</v>
      </c>
      <c r="D80" s="143">
        <v>130</v>
      </c>
      <c r="E80" s="143">
        <v>130</v>
      </c>
      <c r="F80" s="143">
        <v>134</v>
      </c>
      <c r="G80" s="143">
        <v>144</v>
      </c>
      <c r="H80" s="143">
        <v>111</v>
      </c>
      <c r="I80" s="143">
        <v>113</v>
      </c>
      <c r="J80" s="144">
        <v>106</v>
      </c>
      <c r="K80" s="144">
        <v>118</v>
      </c>
      <c r="L80" s="145">
        <v>89</v>
      </c>
    </row>
    <row r="81" spans="1:12">
      <c r="A81" s="150" t="s">
        <v>86</v>
      </c>
      <c r="B81" s="141"/>
      <c r="C81" s="142">
        <v>94</v>
      </c>
      <c r="D81" s="143">
        <v>103</v>
      </c>
      <c r="E81" s="143">
        <v>70</v>
      </c>
      <c r="F81" s="143">
        <v>73</v>
      </c>
      <c r="G81" s="143">
        <v>48</v>
      </c>
      <c r="H81" s="143">
        <v>37</v>
      </c>
      <c r="I81" s="143">
        <v>19</v>
      </c>
      <c r="J81" s="144">
        <v>10</v>
      </c>
      <c r="K81" s="144">
        <v>17</v>
      </c>
      <c r="L81" s="145">
        <v>30</v>
      </c>
    </row>
    <row r="82" spans="1:12">
      <c r="A82" s="2687" t="s">
        <v>256</v>
      </c>
      <c r="B82" s="147" t="s">
        <v>227</v>
      </c>
      <c r="C82" s="142">
        <v>1</v>
      </c>
      <c r="D82" s="143">
        <v>2</v>
      </c>
      <c r="E82" s="143">
        <v>1</v>
      </c>
      <c r="F82" s="143">
        <v>3</v>
      </c>
      <c r="G82" s="143">
        <v>1</v>
      </c>
      <c r="H82" s="143">
        <v>3</v>
      </c>
      <c r="I82" s="143">
        <v>9</v>
      </c>
      <c r="J82" s="144">
        <v>3</v>
      </c>
      <c r="K82" s="144">
        <v>4</v>
      </c>
      <c r="L82" s="145">
        <v>3</v>
      </c>
    </row>
    <row r="83" spans="1:12">
      <c r="A83" s="2688"/>
      <c r="B83" s="147" t="s">
        <v>228</v>
      </c>
      <c r="C83" s="142">
        <v>0</v>
      </c>
      <c r="D83" s="143">
        <v>2</v>
      </c>
      <c r="E83" s="143">
        <v>0</v>
      </c>
      <c r="F83" s="143">
        <v>1</v>
      </c>
      <c r="G83" s="143">
        <v>6</v>
      </c>
      <c r="H83" s="143">
        <v>5</v>
      </c>
      <c r="I83" s="143">
        <v>2</v>
      </c>
      <c r="J83" s="144">
        <v>4</v>
      </c>
      <c r="K83" s="144">
        <v>1</v>
      </c>
      <c r="L83" s="145">
        <v>1</v>
      </c>
    </row>
    <row r="84" spans="1:12">
      <c r="A84" s="150" t="s">
        <v>229</v>
      </c>
      <c r="B84" s="141"/>
      <c r="C84" s="142">
        <v>11</v>
      </c>
      <c r="D84" s="143">
        <v>10</v>
      </c>
      <c r="E84" s="143">
        <v>5</v>
      </c>
      <c r="F84" s="143">
        <v>7</v>
      </c>
      <c r="G84" s="143">
        <v>5</v>
      </c>
      <c r="H84" s="143">
        <v>24</v>
      </c>
      <c r="I84" s="143">
        <v>9</v>
      </c>
      <c r="J84" s="144">
        <v>10</v>
      </c>
      <c r="K84" s="144">
        <v>8</v>
      </c>
      <c r="L84" s="145">
        <v>13</v>
      </c>
    </row>
    <row r="85" spans="1:12">
      <c r="A85" s="3" t="s">
        <v>45</v>
      </c>
      <c r="B85" s="87"/>
      <c r="C85" s="151"/>
      <c r="D85" s="151"/>
      <c r="E85" s="151"/>
      <c r="F85" s="151"/>
      <c r="G85" s="151"/>
      <c r="H85" s="151"/>
      <c r="I85" s="151"/>
      <c r="J85" s="151"/>
      <c r="K85" s="151"/>
      <c r="L85" s="151"/>
    </row>
    <row r="86" spans="1:12">
      <c r="A86" s="51" t="s">
        <v>211</v>
      </c>
      <c r="B86" s="87"/>
      <c r="C86" s="151"/>
      <c r="D86" s="151"/>
      <c r="E86" s="151"/>
      <c r="F86" s="151"/>
      <c r="G86" s="151"/>
      <c r="H86" s="151"/>
      <c r="I86" s="151"/>
      <c r="J86" s="151"/>
      <c r="K86" s="151"/>
      <c r="L86" s="151"/>
    </row>
    <row r="87" spans="1:12">
      <c r="A87" s="52" t="s">
        <v>158</v>
      </c>
      <c r="B87" s="87"/>
      <c r="C87" s="151"/>
      <c r="D87" s="151"/>
      <c r="E87" s="151"/>
      <c r="F87" s="151"/>
      <c r="G87" s="151"/>
      <c r="H87" s="151"/>
      <c r="I87" s="151"/>
      <c r="J87" s="151"/>
      <c r="K87" s="151"/>
      <c r="L87" s="151"/>
    </row>
    <row r="88" spans="1:12" ht="25.5" customHeight="1">
      <c r="A88" s="2286" t="s">
        <v>253</v>
      </c>
      <c r="B88" s="2286"/>
      <c r="C88" s="2286"/>
      <c r="D88" s="2286"/>
      <c r="E88" s="2286"/>
      <c r="F88" s="2286"/>
      <c r="G88" s="2286"/>
      <c r="H88" s="2286"/>
      <c r="I88" s="2286"/>
      <c r="J88" s="2286"/>
      <c r="K88" s="2286"/>
      <c r="L88" s="2286"/>
    </row>
    <row r="89" spans="1:12">
      <c r="A89" s="51"/>
      <c r="B89" s="51"/>
      <c r="C89" s="36"/>
      <c r="D89" s="36"/>
      <c r="E89" s="36"/>
      <c r="F89" s="36"/>
      <c r="G89" s="36"/>
      <c r="H89" s="36"/>
      <c r="I89" s="36"/>
      <c r="J89" s="36"/>
      <c r="K89" s="36"/>
      <c r="L89" s="36"/>
    </row>
    <row r="90" spans="1:12">
      <c r="A90" s="51" t="s">
        <v>238</v>
      </c>
      <c r="B90" s="51"/>
      <c r="C90" s="36"/>
      <c r="D90" s="36"/>
      <c r="E90" s="36"/>
      <c r="F90" s="36"/>
      <c r="G90" s="36"/>
      <c r="H90" s="36"/>
      <c r="I90" s="36"/>
      <c r="J90" s="36"/>
      <c r="K90" s="36"/>
      <c r="L90" s="36"/>
    </row>
    <row r="91" spans="1:12">
      <c r="A91" s="21" t="s">
        <v>215</v>
      </c>
      <c r="B91" s="36"/>
      <c r="C91" s="36"/>
      <c r="D91" s="36"/>
      <c r="E91" s="36"/>
      <c r="F91" s="36"/>
      <c r="G91" s="36"/>
      <c r="H91" s="36"/>
      <c r="I91" s="36"/>
      <c r="J91" s="36"/>
      <c r="K91" s="36"/>
      <c r="L91" s="36"/>
    </row>
  </sheetData>
  <mergeCells count="7">
    <mergeCell ref="A88:L88"/>
    <mergeCell ref="A1:L1"/>
    <mergeCell ref="A45:A46"/>
    <mergeCell ref="K45:K46"/>
    <mergeCell ref="L45:L46"/>
    <mergeCell ref="A58:L58"/>
    <mergeCell ref="A82:A83"/>
  </mergeCells>
  <phoneticPr fontId="2"/>
  <pageMargins left="0.35433070866141736" right="0.35433070866141736" top="0.78740157480314965" bottom="0.78740157480314965" header="0.31496062992125984" footer="0.31496062992125984"/>
  <pageSetup paperSize="9" scale="83" orientation="portrait" horizontalDpi="4294967292" verticalDpi="4294967292" r:id="rId1"/>
  <headerFooter alignWithMargins="0"/>
  <rowBreaks count="1" manualBreakCount="1">
    <brk id="61" max="11"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C884F-FDDE-47FB-9EE8-6ED580783BB4}">
  <dimension ref="A1:H34"/>
  <sheetViews>
    <sheetView zoomScaleNormal="100" zoomScaleSheetLayoutView="100" workbookViewId="0">
      <selection sqref="A1:H1"/>
    </sheetView>
  </sheetViews>
  <sheetFormatPr defaultColWidth="12.83203125" defaultRowHeight="15.5"/>
  <cols>
    <col min="1" max="7" width="12" style="35" customWidth="1"/>
    <col min="8" max="8" width="10.33203125" style="35" customWidth="1"/>
    <col min="9" max="10" width="7.5" style="35" customWidth="1"/>
    <col min="11" max="16384" width="12.83203125" style="35"/>
  </cols>
  <sheetData>
    <row r="1" spans="1:8" ht="24" customHeight="1">
      <c r="A1" s="2402" t="s">
        <v>4</v>
      </c>
      <c r="B1" s="2402"/>
      <c r="C1" s="2402"/>
      <c r="D1" s="2402"/>
      <c r="E1" s="2402"/>
      <c r="F1" s="2402"/>
      <c r="G1" s="2402"/>
      <c r="H1" s="2402"/>
    </row>
    <row r="2" spans="1:8" ht="18" customHeight="1">
      <c r="A2" s="36"/>
      <c r="B2" s="36"/>
      <c r="C2" s="36"/>
      <c r="D2" s="36"/>
      <c r="E2" s="36"/>
      <c r="F2" s="36"/>
      <c r="G2" s="36"/>
      <c r="H2" s="36"/>
    </row>
    <row r="3" spans="1:8" ht="18" customHeight="1">
      <c r="A3" s="36"/>
      <c r="B3" s="36"/>
      <c r="C3" s="36"/>
      <c r="D3" s="36"/>
      <c r="E3" s="36"/>
      <c r="F3" s="36"/>
      <c r="G3" s="36"/>
      <c r="H3" s="36"/>
    </row>
    <row r="4" spans="1:8" ht="21.75" customHeight="1">
      <c r="A4" s="126" t="s">
        <v>62</v>
      </c>
      <c r="B4" s="126" t="s">
        <v>231</v>
      </c>
      <c r="C4" s="126" t="s">
        <v>232</v>
      </c>
      <c r="D4" s="126" t="s">
        <v>233</v>
      </c>
      <c r="E4" s="126" t="s">
        <v>234</v>
      </c>
      <c r="F4" s="126" t="s">
        <v>235</v>
      </c>
      <c r="G4" s="126" t="s">
        <v>236</v>
      </c>
      <c r="H4" s="36"/>
    </row>
    <row r="5" spans="1:8" ht="21" customHeight="1">
      <c r="A5" s="127">
        <v>2000</v>
      </c>
      <c r="B5" s="1409">
        <v>46</v>
      </c>
      <c r="C5" s="1409">
        <v>1250</v>
      </c>
      <c r="D5" s="1409">
        <v>362</v>
      </c>
      <c r="E5" s="1409">
        <v>4</v>
      </c>
      <c r="F5" s="1409">
        <v>146</v>
      </c>
      <c r="G5" s="1409">
        <v>1746</v>
      </c>
      <c r="H5" s="36"/>
    </row>
    <row r="6" spans="1:8" ht="21" customHeight="1">
      <c r="A6" s="129">
        <v>2001</v>
      </c>
      <c r="B6" s="1411">
        <v>146</v>
      </c>
      <c r="C6" s="1411">
        <v>1429</v>
      </c>
      <c r="D6" s="1411">
        <v>492</v>
      </c>
      <c r="E6" s="1411">
        <v>211</v>
      </c>
      <c r="F6" s="1411">
        <v>251</v>
      </c>
      <c r="G6" s="1411">
        <v>2383</v>
      </c>
      <c r="H6" s="36"/>
    </row>
    <row r="7" spans="1:8" ht="21" customHeight="1">
      <c r="A7" s="129">
        <v>2002</v>
      </c>
      <c r="B7" s="1411">
        <v>187</v>
      </c>
      <c r="C7" s="1411">
        <v>1224</v>
      </c>
      <c r="D7" s="1411">
        <v>380</v>
      </c>
      <c r="E7" s="1411">
        <v>78</v>
      </c>
      <c r="F7" s="1411">
        <v>213</v>
      </c>
      <c r="G7" s="1411">
        <v>1970</v>
      </c>
      <c r="H7" s="36"/>
    </row>
    <row r="8" spans="1:8" ht="21" customHeight="1">
      <c r="A8" s="129">
        <v>2003</v>
      </c>
      <c r="B8" s="1411">
        <v>198</v>
      </c>
      <c r="C8" s="1411">
        <v>936</v>
      </c>
      <c r="D8" s="1411">
        <v>405</v>
      </c>
      <c r="E8" s="1411">
        <v>12</v>
      </c>
      <c r="F8" s="1411">
        <v>239</v>
      </c>
      <c r="G8" s="1411">
        <v>1652</v>
      </c>
      <c r="H8" s="36"/>
    </row>
    <row r="9" spans="1:8" ht="21" customHeight="1">
      <c r="A9" s="129">
        <v>2004</v>
      </c>
      <c r="B9" s="1411">
        <v>196</v>
      </c>
      <c r="C9" s="1411">
        <v>245</v>
      </c>
      <c r="D9" s="1411">
        <v>136</v>
      </c>
      <c r="E9" s="1411">
        <v>16</v>
      </c>
      <c r="F9" s="1411">
        <v>83</v>
      </c>
      <c r="G9" s="1411">
        <v>628</v>
      </c>
      <c r="H9" s="36"/>
    </row>
    <row r="10" spans="1:8" ht="21" customHeight="1">
      <c r="A10" s="129">
        <v>2005</v>
      </c>
      <c r="B10" s="1411">
        <v>225</v>
      </c>
      <c r="C10" s="1411">
        <v>184</v>
      </c>
      <c r="D10" s="1411">
        <v>83</v>
      </c>
      <c r="E10" s="1411">
        <v>20</v>
      </c>
      <c r="F10" s="1411">
        <v>65</v>
      </c>
      <c r="G10" s="1411">
        <v>541</v>
      </c>
      <c r="H10" s="36"/>
    </row>
    <row r="11" spans="1:8" ht="21" customHeight="1">
      <c r="A11" s="129">
        <v>2006</v>
      </c>
      <c r="B11" s="1411">
        <v>197</v>
      </c>
      <c r="C11" s="1411">
        <v>143</v>
      </c>
      <c r="D11" s="1411">
        <v>53</v>
      </c>
      <c r="E11" s="1411">
        <v>22</v>
      </c>
      <c r="F11" s="1411">
        <v>44</v>
      </c>
      <c r="G11" s="1411">
        <v>434</v>
      </c>
      <c r="H11" s="36"/>
    </row>
    <row r="12" spans="1:8" ht="21" customHeight="1">
      <c r="A12" s="129">
        <v>2007</v>
      </c>
      <c r="B12" s="1411">
        <v>187</v>
      </c>
      <c r="C12" s="1411">
        <v>155</v>
      </c>
      <c r="D12" s="1411">
        <v>44</v>
      </c>
      <c r="E12" s="1411">
        <v>17</v>
      </c>
      <c r="F12" s="1411">
        <v>42</v>
      </c>
      <c r="G12" s="1411">
        <v>427</v>
      </c>
      <c r="H12" s="36"/>
    </row>
    <row r="13" spans="1:8" ht="21" customHeight="1">
      <c r="A13" s="129">
        <v>2008</v>
      </c>
      <c r="B13" s="1411">
        <v>136</v>
      </c>
      <c r="C13" s="1411">
        <v>184</v>
      </c>
      <c r="D13" s="1411">
        <v>47</v>
      </c>
      <c r="E13" s="1411">
        <v>37</v>
      </c>
      <c r="F13" s="1411">
        <v>46</v>
      </c>
      <c r="G13" s="1411">
        <v>422</v>
      </c>
      <c r="H13" s="36"/>
    </row>
    <row r="14" spans="1:8" ht="21" customHeight="1">
      <c r="A14" s="129">
        <v>2009</v>
      </c>
      <c r="B14" s="1411">
        <v>121</v>
      </c>
      <c r="C14" s="1411">
        <v>194</v>
      </c>
      <c r="D14" s="1411">
        <v>38</v>
      </c>
      <c r="E14" s="1411">
        <v>14</v>
      </c>
      <c r="F14" s="1411">
        <v>42</v>
      </c>
      <c r="G14" s="1411">
        <v>394</v>
      </c>
      <c r="H14" s="36"/>
    </row>
    <row r="15" spans="1:8" ht="21" customHeight="1">
      <c r="A15" s="129">
        <v>2010</v>
      </c>
      <c r="B15" s="1411">
        <v>143</v>
      </c>
      <c r="C15" s="1411">
        <v>238</v>
      </c>
      <c r="D15" s="1411">
        <v>39</v>
      </c>
      <c r="E15" s="1411">
        <v>15</v>
      </c>
      <c r="F15" s="1411">
        <v>61</v>
      </c>
      <c r="G15" s="1411">
        <v>470</v>
      </c>
      <c r="H15" s="36"/>
    </row>
    <row r="16" spans="1:8" ht="21" customHeight="1">
      <c r="A16" s="129">
        <v>2011</v>
      </c>
      <c r="B16" s="1411">
        <v>127</v>
      </c>
      <c r="C16" s="1411">
        <v>247</v>
      </c>
      <c r="D16" s="1411">
        <v>45</v>
      </c>
      <c r="E16" s="1411">
        <v>46</v>
      </c>
      <c r="F16" s="1411">
        <v>83</v>
      </c>
      <c r="G16" s="1411">
        <v>516</v>
      </c>
      <c r="H16" s="36"/>
    </row>
    <row r="17" spans="1:8" ht="21" customHeight="1">
      <c r="A17" s="129">
        <v>2012</v>
      </c>
      <c r="B17" s="1411">
        <v>125</v>
      </c>
      <c r="C17" s="1411">
        <v>217</v>
      </c>
      <c r="D17" s="1411">
        <v>60</v>
      </c>
      <c r="E17" s="1411">
        <v>53</v>
      </c>
      <c r="F17" s="1411">
        <v>102</v>
      </c>
      <c r="G17" s="1411">
        <v>513</v>
      </c>
      <c r="H17" s="36"/>
    </row>
    <row r="18" spans="1:8" ht="21" customHeight="1">
      <c r="A18" s="129">
        <v>2013</v>
      </c>
      <c r="B18" s="1411">
        <v>121</v>
      </c>
      <c r="C18" s="1411">
        <v>216</v>
      </c>
      <c r="D18" s="1411">
        <v>33</v>
      </c>
      <c r="E18" s="1411">
        <v>40</v>
      </c>
      <c r="F18" s="1411">
        <v>67</v>
      </c>
      <c r="G18" s="1411">
        <v>453</v>
      </c>
      <c r="H18" s="36"/>
    </row>
    <row r="19" spans="1:8" ht="21" customHeight="1">
      <c r="A19" s="129">
        <v>2014</v>
      </c>
      <c r="B19" s="1411">
        <v>135</v>
      </c>
      <c r="C19" s="1411">
        <v>147</v>
      </c>
      <c r="D19" s="1411">
        <v>44</v>
      </c>
      <c r="E19" s="1411">
        <v>42</v>
      </c>
      <c r="F19" s="1411">
        <v>72</v>
      </c>
      <c r="G19" s="1411">
        <v>406</v>
      </c>
      <c r="H19" s="36"/>
    </row>
    <row r="20" spans="1:8" ht="21" customHeight="1">
      <c r="A20" s="129">
        <v>2015</v>
      </c>
      <c r="B20" s="1411">
        <v>132</v>
      </c>
      <c r="C20" s="1411">
        <v>116</v>
      </c>
      <c r="D20" s="1411">
        <v>33</v>
      </c>
      <c r="E20" s="1411">
        <v>60</v>
      </c>
      <c r="F20" s="1411">
        <v>62</v>
      </c>
      <c r="G20" s="1411">
        <v>381</v>
      </c>
      <c r="H20" s="36"/>
    </row>
    <row r="21" spans="1:8" ht="21" customHeight="1">
      <c r="A21" s="129">
        <v>2016</v>
      </c>
      <c r="B21" s="1411">
        <v>115</v>
      </c>
      <c r="C21" s="1411">
        <v>172</v>
      </c>
      <c r="D21" s="1411">
        <v>35</v>
      </c>
      <c r="E21" s="1411">
        <v>81</v>
      </c>
      <c r="F21" s="1411">
        <v>62</v>
      </c>
      <c r="G21" s="1411">
        <v>441</v>
      </c>
      <c r="H21" s="36"/>
    </row>
    <row r="22" spans="1:8" ht="21" customHeight="1">
      <c r="A22" s="130">
        <v>2017</v>
      </c>
      <c r="B22" s="1494">
        <v>133</v>
      </c>
      <c r="C22" s="1494">
        <v>215</v>
      </c>
      <c r="D22" s="1494">
        <v>29</v>
      </c>
      <c r="E22" s="1494">
        <v>110</v>
      </c>
      <c r="F22" s="1494">
        <v>49</v>
      </c>
      <c r="G22" s="1494">
        <v>515</v>
      </c>
      <c r="H22" s="36"/>
    </row>
    <row r="23" spans="1:8" ht="21" customHeight="1">
      <c r="A23" s="130">
        <v>2018</v>
      </c>
      <c r="B23" s="1494">
        <v>142</v>
      </c>
      <c r="C23" s="1494">
        <v>208</v>
      </c>
      <c r="D23" s="1494">
        <v>23</v>
      </c>
      <c r="E23" s="1494">
        <v>160</v>
      </c>
      <c r="F23" s="1494">
        <v>51</v>
      </c>
      <c r="G23" s="1494">
        <v>565</v>
      </c>
      <c r="H23" s="36"/>
    </row>
    <row r="24" spans="1:8" ht="21" customHeight="1">
      <c r="A24" s="130">
        <v>2019</v>
      </c>
      <c r="B24" s="1494">
        <v>152</v>
      </c>
      <c r="C24" s="1494">
        <v>271</v>
      </c>
      <c r="D24" s="1494">
        <v>35</v>
      </c>
      <c r="E24" s="1494">
        <v>213</v>
      </c>
      <c r="F24" s="1494">
        <v>65</v>
      </c>
      <c r="G24" s="1494">
        <v>711</v>
      </c>
      <c r="H24" s="36"/>
    </row>
    <row r="25" spans="1:8" ht="21" customHeight="1">
      <c r="A25" s="130">
        <v>2020</v>
      </c>
      <c r="B25" s="1494">
        <v>151</v>
      </c>
      <c r="C25" s="1494">
        <v>392</v>
      </c>
      <c r="D25" s="1494">
        <v>61</v>
      </c>
      <c r="E25" s="1494">
        <v>262</v>
      </c>
      <c r="F25" s="1494">
        <v>118</v>
      </c>
      <c r="G25" s="1494">
        <v>935</v>
      </c>
      <c r="H25" s="36"/>
    </row>
    <row r="26" spans="1:8" ht="21" customHeight="1">
      <c r="A26" s="130">
        <v>2021</v>
      </c>
      <c r="B26" s="1494">
        <v>205</v>
      </c>
      <c r="C26" s="1494">
        <v>549</v>
      </c>
      <c r="D26" s="1494">
        <v>87</v>
      </c>
      <c r="E26" s="1494">
        <v>415</v>
      </c>
      <c r="F26" s="1494">
        <v>108</v>
      </c>
      <c r="G26" s="1494">
        <v>1364</v>
      </c>
      <c r="H26" s="36"/>
    </row>
    <row r="27" spans="1:8" ht="21" customHeight="1">
      <c r="A27" s="129">
        <v>2022</v>
      </c>
      <c r="B27" s="1411">
        <v>247</v>
      </c>
      <c r="C27" s="1411">
        <v>634</v>
      </c>
      <c r="D27" s="1411">
        <v>93</v>
      </c>
      <c r="E27" s="1411">
        <v>545</v>
      </c>
      <c r="F27" s="1411">
        <v>179</v>
      </c>
      <c r="G27" s="1411">
        <v>1698</v>
      </c>
      <c r="H27" s="36"/>
    </row>
    <row r="28" spans="1:8" ht="21" customHeight="1">
      <c r="A28" s="1982">
        <v>2023</v>
      </c>
      <c r="B28" s="1983">
        <v>236</v>
      </c>
      <c r="C28" s="1983">
        <v>933</v>
      </c>
      <c r="D28" s="1983">
        <v>64</v>
      </c>
      <c r="E28" s="1983">
        <v>726</v>
      </c>
      <c r="F28" s="1983">
        <v>153</v>
      </c>
      <c r="G28" s="1983">
        <v>2112</v>
      </c>
      <c r="H28" s="36"/>
    </row>
    <row r="29" spans="1:8" ht="15" customHeight="1">
      <c r="A29" s="51" t="s">
        <v>153</v>
      </c>
      <c r="B29" s="36"/>
      <c r="C29" s="36"/>
      <c r="D29" s="36"/>
      <c r="E29" s="36"/>
      <c r="F29" s="36"/>
      <c r="G29" s="36"/>
      <c r="H29" s="36"/>
    </row>
    <row r="30" spans="1:8" s="133" customFormat="1" ht="14" customHeight="1">
      <c r="A30" s="2325" t="s">
        <v>1833</v>
      </c>
      <c r="B30" s="2325"/>
      <c r="C30" s="2325"/>
      <c r="D30" s="2325"/>
      <c r="E30" s="2325"/>
      <c r="F30" s="2325"/>
      <c r="G30" s="2325"/>
      <c r="H30" s="2325"/>
    </row>
    <row r="31" spans="1:8" s="133" customFormat="1" ht="15" customHeight="1">
      <c r="A31" s="131" t="s">
        <v>1834</v>
      </c>
      <c r="B31" s="132"/>
      <c r="C31" s="132"/>
      <c r="D31" s="132"/>
      <c r="E31" s="132"/>
      <c r="F31" s="132"/>
      <c r="G31" s="132"/>
      <c r="H31" s="132"/>
    </row>
    <row r="32" spans="1:8" s="133" customFormat="1" ht="15" customHeight="1">
      <c r="A32" s="51" t="s">
        <v>237</v>
      </c>
      <c r="B32" s="132"/>
      <c r="C32" s="132"/>
      <c r="D32" s="132"/>
      <c r="E32" s="132"/>
      <c r="F32" s="132"/>
      <c r="G32" s="132"/>
      <c r="H32" s="132"/>
    </row>
    <row r="33" spans="1:8" ht="8.25" customHeight="1">
      <c r="A33" s="51"/>
      <c r="B33" s="36"/>
      <c r="C33" s="36"/>
      <c r="D33" s="36"/>
      <c r="E33" s="36"/>
      <c r="F33" s="36"/>
      <c r="G33" s="36"/>
      <c r="H33" s="36"/>
    </row>
    <row r="34" spans="1:8">
      <c r="A34" s="51" t="s">
        <v>238</v>
      </c>
      <c r="B34" s="36"/>
      <c r="C34" s="134"/>
      <c r="D34" s="134"/>
      <c r="E34" s="134"/>
      <c r="F34" s="134"/>
      <c r="G34" s="134"/>
      <c r="H34" s="36"/>
    </row>
  </sheetData>
  <mergeCells count="2">
    <mergeCell ref="A1:H1"/>
    <mergeCell ref="A30:H30"/>
  </mergeCells>
  <phoneticPr fontId="2"/>
  <pageMargins left="0.35433070866141736" right="0.35433070866141736" top="0.78740157480314965" bottom="0.78740157480314965" header="0.31496062992125984" footer="0.31496062992125984"/>
  <pageSetup paperSize="9" scale="94"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6E2F3-AAF4-4134-923B-6D97CB4F2545}">
  <dimension ref="A1:H54"/>
  <sheetViews>
    <sheetView zoomScaleNormal="100" zoomScaleSheetLayoutView="100" workbookViewId="0">
      <selection sqref="A1:H1"/>
    </sheetView>
  </sheetViews>
  <sheetFormatPr defaultColWidth="12.83203125" defaultRowHeight="15.5"/>
  <cols>
    <col min="1" max="1" width="6.75" style="35" customWidth="1"/>
    <col min="2" max="2" width="6.08203125" style="35" customWidth="1"/>
    <col min="3" max="3" width="18.58203125" style="35" customWidth="1"/>
    <col min="4" max="4" width="10" style="35" customWidth="1"/>
    <col min="5" max="5" width="10.75" style="35" customWidth="1"/>
    <col min="6" max="6" width="11.33203125" style="35" customWidth="1"/>
    <col min="7" max="7" width="10.83203125" style="35" customWidth="1"/>
    <col min="8" max="8" width="11.33203125" style="35" customWidth="1"/>
    <col min="9" max="16384" width="12.83203125" style="35"/>
  </cols>
  <sheetData>
    <row r="1" spans="1:8" ht="25">
      <c r="A1" s="2567" t="s">
        <v>11</v>
      </c>
      <c r="B1" s="2567"/>
      <c r="C1" s="2567"/>
      <c r="D1" s="2567"/>
      <c r="E1" s="2567"/>
      <c r="F1" s="2567"/>
      <c r="G1" s="2567"/>
      <c r="H1" s="2567"/>
    </row>
    <row r="2" spans="1:8" ht="18" customHeight="1">
      <c r="A2" s="36"/>
      <c r="B2" s="36"/>
      <c r="C2" s="36"/>
      <c r="D2" s="36"/>
      <c r="E2" s="36"/>
      <c r="F2" s="36"/>
      <c r="G2" s="36"/>
      <c r="H2" s="36"/>
    </row>
    <row r="3" spans="1:8" ht="18" customHeight="1">
      <c r="A3" s="1406" t="s">
        <v>12</v>
      </c>
      <c r="B3" s="36"/>
      <c r="C3" s="36"/>
      <c r="D3" s="36"/>
      <c r="E3" s="36"/>
      <c r="F3" s="385"/>
      <c r="G3" s="36"/>
      <c r="H3" s="1101" t="s">
        <v>13</v>
      </c>
    </row>
    <row r="4" spans="1:8" ht="12.75" customHeight="1">
      <c r="A4" s="2456" t="s">
        <v>14</v>
      </c>
      <c r="B4" s="2512" t="s">
        <v>15</v>
      </c>
      <c r="C4" s="2690"/>
      <c r="D4" s="2691" t="s">
        <v>16</v>
      </c>
      <c r="E4" s="2691" t="s">
        <v>17</v>
      </c>
      <c r="F4" s="2691" t="s">
        <v>18</v>
      </c>
      <c r="G4" s="2691" t="s">
        <v>19</v>
      </c>
      <c r="H4" s="2691" t="s">
        <v>20</v>
      </c>
    </row>
    <row r="5" spans="1:8" ht="27.75" customHeight="1">
      <c r="A5" s="2457"/>
      <c r="B5" s="213" t="s">
        <v>21</v>
      </c>
      <c r="C5" s="1376" t="s">
        <v>22</v>
      </c>
      <c r="D5" s="2692"/>
      <c r="E5" s="2692" t="s">
        <v>23</v>
      </c>
      <c r="F5" s="2692" t="s">
        <v>24</v>
      </c>
      <c r="G5" s="2692" t="s">
        <v>25</v>
      </c>
      <c r="H5" s="2692" t="s">
        <v>26</v>
      </c>
    </row>
    <row r="6" spans="1:8" ht="17.25" customHeight="1">
      <c r="A6" s="273">
        <v>1990</v>
      </c>
      <c r="B6" s="1408">
        <v>138</v>
      </c>
      <c r="C6" s="1408" t="s">
        <v>27</v>
      </c>
      <c r="D6" s="1408">
        <v>995</v>
      </c>
      <c r="E6" s="1409">
        <v>1841</v>
      </c>
      <c r="F6" s="1408">
        <v>166</v>
      </c>
      <c r="G6" s="1408">
        <v>37</v>
      </c>
      <c r="H6" s="1408" t="s">
        <v>27</v>
      </c>
    </row>
    <row r="7" spans="1:8" ht="17.25" customHeight="1">
      <c r="A7" s="10">
        <v>1995</v>
      </c>
      <c r="B7" s="1410">
        <v>104</v>
      </c>
      <c r="C7" s="1410" t="s">
        <v>27</v>
      </c>
      <c r="D7" s="1410">
        <v>678</v>
      </c>
      <c r="E7" s="1411">
        <v>2153</v>
      </c>
      <c r="F7" s="1410">
        <v>130</v>
      </c>
      <c r="G7" s="1410">
        <v>63</v>
      </c>
      <c r="H7" s="1410" t="s">
        <v>27</v>
      </c>
    </row>
    <row r="8" spans="1:8" ht="17.25" customHeight="1">
      <c r="A8" s="10">
        <v>1998</v>
      </c>
      <c r="B8" s="1410">
        <v>54</v>
      </c>
      <c r="C8" s="1410">
        <v>11</v>
      </c>
      <c r="D8" s="1410">
        <v>341</v>
      </c>
      <c r="E8" s="1411">
        <v>2960</v>
      </c>
      <c r="F8" s="1410">
        <v>529</v>
      </c>
      <c r="G8" s="1410">
        <v>76</v>
      </c>
      <c r="H8" s="1410">
        <v>67</v>
      </c>
    </row>
    <row r="9" spans="1:8" ht="17.25" customHeight="1">
      <c r="A9" s="10">
        <v>1999</v>
      </c>
      <c r="B9" s="1410">
        <v>52</v>
      </c>
      <c r="C9" s="1410">
        <v>12</v>
      </c>
      <c r="D9" s="1410">
        <v>327</v>
      </c>
      <c r="E9" s="1411">
        <v>2974</v>
      </c>
      <c r="F9" s="1410">
        <v>508</v>
      </c>
      <c r="G9" s="1410">
        <v>57</v>
      </c>
      <c r="H9" s="1410">
        <v>89</v>
      </c>
    </row>
    <row r="10" spans="1:8" ht="17.25" customHeight="1">
      <c r="A10" s="10">
        <v>2000</v>
      </c>
      <c r="B10" s="1410">
        <v>63</v>
      </c>
      <c r="C10" s="1410">
        <v>17</v>
      </c>
      <c r="D10" s="1410">
        <v>383</v>
      </c>
      <c r="E10" s="1411">
        <v>2701</v>
      </c>
      <c r="F10" s="1410">
        <v>464</v>
      </c>
      <c r="G10" s="1410">
        <v>41</v>
      </c>
      <c r="H10" s="1410">
        <v>101</v>
      </c>
    </row>
    <row r="11" spans="1:8" ht="17.25" customHeight="1">
      <c r="A11" s="10">
        <v>2001</v>
      </c>
      <c r="B11" s="1410">
        <v>43</v>
      </c>
      <c r="C11" s="1410">
        <v>19</v>
      </c>
      <c r="D11" s="1410">
        <v>362</v>
      </c>
      <c r="E11" s="1411">
        <v>2117</v>
      </c>
      <c r="F11" s="1410">
        <v>425</v>
      </c>
      <c r="G11" s="1410">
        <v>29</v>
      </c>
      <c r="H11" s="1410">
        <v>59</v>
      </c>
    </row>
    <row r="12" spans="1:8" ht="17.25" customHeight="1">
      <c r="A12" s="1077">
        <v>2002</v>
      </c>
      <c r="B12" s="1412">
        <v>60</v>
      </c>
      <c r="C12" s="1412">
        <v>13</v>
      </c>
      <c r="D12" s="1412">
        <v>365</v>
      </c>
      <c r="E12" s="1413">
        <v>2110</v>
      </c>
      <c r="F12" s="1412">
        <v>401</v>
      </c>
      <c r="G12" s="1412">
        <v>25</v>
      </c>
      <c r="H12" s="1412">
        <v>58</v>
      </c>
    </row>
    <row r="13" spans="1:8" ht="33.75" customHeight="1">
      <c r="A13" s="213" t="s">
        <v>28</v>
      </c>
      <c r="B13" s="2512" t="s">
        <v>29</v>
      </c>
      <c r="C13" s="2690"/>
      <c r="D13" s="412" t="s">
        <v>16</v>
      </c>
      <c r="E13" s="412" t="s">
        <v>17</v>
      </c>
      <c r="F13" s="412" t="s">
        <v>18</v>
      </c>
      <c r="G13" s="412" t="s">
        <v>19</v>
      </c>
      <c r="H13" s="412" t="s">
        <v>30</v>
      </c>
    </row>
    <row r="14" spans="1:8" ht="17.25" customHeight="1">
      <c r="A14" s="273">
        <v>2002</v>
      </c>
      <c r="B14" s="2693">
        <v>65</v>
      </c>
      <c r="C14" s="2693"/>
      <c r="D14" s="1409">
        <v>357</v>
      </c>
      <c r="E14" s="1409">
        <v>2114</v>
      </c>
      <c r="F14" s="1409">
        <v>416</v>
      </c>
      <c r="G14" s="1409">
        <v>28</v>
      </c>
      <c r="H14" s="1409">
        <v>68</v>
      </c>
    </row>
    <row r="15" spans="1:8" ht="17.25" customHeight="1">
      <c r="A15" s="10">
        <v>2003</v>
      </c>
      <c r="B15" s="2689">
        <v>64</v>
      </c>
      <c r="C15" s="2689"/>
      <c r="D15" s="1411">
        <v>318</v>
      </c>
      <c r="E15" s="1411">
        <v>2129</v>
      </c>
      <c r="F15" s="1411">
        <v>377</v>
      </c>
      <c r="G15" s="1411">
        <v>32</v>
      </c>
      <c r="H15" s="1411">
        <v>38</v>
      </c>
    </row>
    <row r="16" spans="1:8" ht="17.25" customHeight="1">
      <c r="A16" s="10">
        <v>2004</v>
      </c>
      <c r="B16" s="2689">
        <v>76</v>
      </c>
      <c r="C16" s="2689"/>
      <c r="D16" s="1411">
        <v>330</v>
      </c>
      <c r="E16" s="1411">
        <v>2575</v>
      </c>
      <c r="F16" s="1411">
        <v>348</v>
      </c>
      <c r="G16" s="1411">
        <v>38</v>
      </c>
      <c r="H16" s="1411">
        <v>58</v>
      </c>
    </row>
    <row r="17" spans="1:8" ht="17.25" customHeight="1">
      <c r="A17" s="10">
        <v>2005</v>
      </c>
      <c r="B17" s="2689">
        <v>112</v>
      </c>
      <c r="C17" s="2689"/>
      <c r="D17" s="1411">
        <v>422</v>
      </c>
      <c r="E17" s="1411">
        <v>2697</v>
      </c>
      <c r="F17" s="1411">
        <v>365</v>
      </c>
      <c r="G17" s="1411">
        <v>31</v>
      </c>
      <c r="H17" s="1411">
        <v>41</v>
      </c>
    </row>
    <row r="18" spans="1:8" ht="17.25" customHeight="1">
      <c r="A18" s="10">
        <v>2006</v>
      </c>
      <c r="B18" s="2689">
        <v>112</v>
      </c>
      <c r="C18" s="2689"/>
      <c r="D18" s="1411">
        <v>387</v>
      </c>
      <c r="E18" s="1411">
        <v>3200</v>
      </c>
      <c r="F18" s="1411">
        <v>429</v>
      </c>
      <c r="G18" s="1411">
        <v>32</v>
      </c>
      <c r="H18" s="1411">
        <v>40</v>
      </c>
    </row>
    <row r="19" spans="1:8" ht="17.25" customHeight="1">
      <c r="A19" s="10">
        <v>2007</v>
      </c>
      <c r="B19" s="2689">
        <v>129</v>
      </c>
      <c r="C19" s="2689"/>
      <c r="D19" s="1411">
        <v>379</v>
      </c>
      <c r="E19" s="1411">
        <v>3564</v>
      </c>
      <c r="F19" s="1411">
        <v>402</v>
      </c>
      <c r="G19" s="1411">
        <v>28</v>
      </c>
      <c r="H19" s="1411">
        <v>57</v>
      </c>
    </row>
    <row r="20" spans="1:8" ht="17.25" customHeight="1">
      <c r="A20" s="10">
        <v>2008</v>
      </c>
      <c r="B20" s="2689">
        <v>128</v>
      </c>
      <c r="C20" s="2689"/>
      <c r="D20" s="1411">
        <v>396</v>
      </c>
      <c r="E20" s="1411">
        <v>3339</v>
      </c>
      <c r="F20" s="1411">
        <v>477</v>
      </c>
      <c r="G20" s="1411">
        <v>30</v>
      </c>
      <c r="H20" s="1411">
        <v>80</v>
      </c>
    </row>
    <row r="21" spans="1:8" ht="17.25" customHeight="1">
      <c r="A21" s="10">
        <v>2009</v>
      </c>
      <c r="B21" s="2689">
        <v>129</v>
      </c>
      <c r="C21" s="2689"/>
      <c r="D21" s="1411">
        <v>431</v>
      </c>
      <c r="E21" s="1411">
        <v>3363</v>
      </c>
      <c r="F21" s="1411">
        <v>461</v>
      </c>
      <c r="G21" s="1411">
        <v>45</v>
      </c>
      <c r="H21" s="1411">
        <v>96</v>
      </c>
    </row>
    <row r="22" spans="1:8" ht="17.25" customHeight="1">
      <c r="A22" s="10">
        <v>2010</v>
      </c>
      <c r="B22" s="2689">
        <v>159</v>
      </c>
      <c r="C22" s="2689"/>
      <c r="D22" s="1411">
        <v>473</v>
      </c>
      <c r="E22" s="1411">
        <v>3655</v>
      </c>
      <c r="F22" s="1411">
        <v>465</v>
      </c>
      <c r="G22" s="1411">
        <v>29</v>
      </c>
      <c r="H22" s="1411">
        <v>74</v>
      </c>
    </row>
    <row r="23" spans="1:8" ht="17.25" customHeight="1">
      <c r="A23" s="10">
        <v>2011</v>
      </c>
      <c r="B23" s="2689">
        <v>165</v>
      </c>
      <c r="C23" s="2689"/>
      <c r="D23" s="1411">
        <v>524</v>
      </c>
      <c r="E23" s="1411">
        <v>3997</v>
      </c>
      <c r="F23" s="1411">
        <v>497</v>
      </c>
      <c r="G23" s="1411">
        <v>46</v>
      </c>
      <c r="H23" s="1411">
        <v>80</v>
      </c>
    </row>
    <row r="24" spans="1:8" ht="17.25" customHeight="1">
      <c r="A24" s="10">
        <v>2012</v>
      </c>
      <c r="B24" s="2689">
        <v>132</v>
      </c>
      <c r="C24" s="2689"/>
      <c r="D24" s="1411">
        <v>424</v>
      </c>
      <c r="E24" s="1411">
        <v>4568</v>
      </c>
      <c r="F24" s="1411">
        <v>495</v>
      </c>
      <c r="G24" s="1411">
        <v>57</v>
      </c>
      <c r="H24" s="1411">
        <v>70</v>
      </c>
    </row>
    <row r="25" spans="1:8" ht="17.25" customHeight="1">
      <c r="A25" s="10">
        <v>2013</v>
      </c>
      <c r="B25" s="2689">
        <v>127</v>
      </c>
      <c r="C25" s="2689"/>
      <c r="D25" s="1411">
        <v>475</v>
      </c>
      <c r="E25" s="1411">
        <v>4356</v>
      </c>
      <c r="F25" s="1411">
        <v>446</v>
      </c>
      <c r="G25" s="1411">
        <v>61</v>
      </c>
      <c r="H25" s="1411">
        <v>78</v>
      </c>
    </row>
    <row r="26" spans="1:8" ht="17.25" customHeight="1">
      <c r="A26" s="10">
        <v>2014</v>
      </c>
      <c r="B26" s="2689">
        <v>151</v>
      </c>
      <c r="C26" s="2689"/>
      <c r="D26" s="1411">
        <v>450</v>
      </c>
      <c r="E26" s="1411">
        <v>4321</v>
      </c>
      <c r="F26" s="1411">
        <v>498</v>
      </c>
      <c r="G26" s="1411">
        <v>67</v>
      </c>
      <c r="H26" s="1411">
        <v>117</v>
      </c>
    </row>
    <row r="27" spans="1:8" ht="17.25" customHeight="1">
      <c r="A27" s="10">
        <v>2015</v>
      </c>
      <c r="B27" s="2689">
        <v>127</v>
      </c>
      <c r="C27" s="2689"/>
      <c r="D27" s="1411">
        <v>530</v>
      </c>
      <c r="E27" s="1411">
        <v>4566</v>
      </c>
      <c r="F27" s="1411">
        <v>507</v>
      </c>
      <c r="G27" s="1411">
        <v>70</v>
      </c>
      <c r="H27" s="1411">
        <v>102</v>
      </c>
    </row>
    <row r="28" spans="1:8" ht="17.25" customHeight="1">
      <c r="A28" s="10">
        <v>2016</v>
      </c>
      <c r="B28" s="2696">
        <v>134</v>
      </c>
      <c r="C28" s="2696"/>
      <c r="D28" s="11">
        <v>511</v>
      </c>
      <c r="E28" s="11">
        <v>4998</v>
      </c>
      <c r="F28" s="11">
        <v>469</v>
      </c>
      <c r="G28" s="11">
        <v>93</v>
      </c>
      <c r="H28" s="11">
        <v>111</v>
      </c>
    </row>
    <row r="29" spans="1:8" ht="17.25" customHeight="1">
      <c r="A29" s="10">
        <v>2017</v>
      </c>
      <c r="B29" s="2696">
        <v>136</v>
      </c>
      <c r="C29" s="2696"/>
      <c r="D29" s="11">
        <v>557</v>
      </c>
      <c r="E29" s="11">
        <v>5200</v>
      </c>
      <c r="F29" s="11">
        <v>456</v>
      </c>
      <c r="G29" s="11">
        <v>65</v>
      </c>
      <c r="H29" s="11">
        <v>100</v>
      </c>
    </row>
    <row r="30" spans="1:8" ht="17.25" customHeight="1">
      <c r="A30" s="10">
        <v>2018</v>
      </c>
      <c r="B30" s="2694">
        <v>175</v>
      </c>
      <c r="C30" s="2695"/>
      <c r="D30" s="11">
        <v>589</v>
      </c>
      <c r="E30" s="11">
        <v>5485</v>
      </c>
      <c r="F30" s="11">
        <v>477</v>
      </c>
      <c r="G30" s="11">
        <v>98</v>
      </c>
      <c r="H30" s="11">
        <v>119</v>
      </c>
    </row>
    <row r="31" spans="1:8" ht="17.25" customHeight="1">
      <c r="A31" s="10">
        <v>2019</v>
      </c>
      <c r="B31" s="2694">
        <v>162</v>
      </c>
      <c r="C31" s="2695"/>
      <c r="D31" s="11">
        <v>512</v>
      </c>
      <c r="E31" s="11">
        <v>6063</v>
      </c>
      <c r="F31" s="11">
        <v>465</v>
      </c>
      <c r="G31" s="11">
        <v>86</v>
      </c>
      <c r="H31" s="11">
        <v>110</v>
      </c>
    </row>
    <row r="32" spans="1:8" ht="17.25" customHeight="1">
      <c r="A32" s="10">
        <v>2020</v>
      </c>
      <c r="B32" s="2694">
        <v>186</v>
      </c>
      <c r="C32" s="2695"/>
      <c r="D32" s="11">
        <v>603</v>
      </c>
      <c r="E32" s="11">
        <v>6289</v>
      </c>
      <c r="F32" s="11">
        <v>440</v>
      </c>
      <c r="G32" s="11">
        <v>82</v>
      </c>
      <c r="H32" s="11">
        <v>103</v>
      </c>
    </row>
    <row r="33" spans="1:8" ht="17.25" customHeight="1">
      <c r="A33" s="10">
        <v>2021</v>
      </c>
      <c r="B33" s="2694">
        <v>194</v>
      </c>
      <c r="C33" s="2695"/>
      <c r="D33" s="11">
        <v>614</v>
      </c>
      <c r="E33" s="11">
        <v>7114</v>
      </c>
      <c r="F33" s="11">
        <v>525</v>
      </c>
      <c r="G33" s="11">
        <v>135</v>
      </c>
      <c r="H33" s="11">
        <v>122</v>
      </c>
    </row>
    <row r="34" spans="1:8" ht="17.25" customHeight="1">
      <c r="A34" s="10">
        <v>2022</v>
      </c>
      <c r="B34" s="2697">
        <v>179</v>
      </c>
      <c r="C34" s="2698"/>
      <c r="D34" s="1411">
        <v>463</v>
      </c>
      <c r="E34" s="1411">
        <v>6489</v>
      </c>
      <c r="F34" s="1411">
        <v>503</v>
      </c>
      <c r="G34" s="1411">
        <v>109</v>
      </c>
      <c r="H34" s="1411">
        <v>157</v>
      </c>
    </row>
    <row r="35" spans="1:8" ht="17.25" customHeight="1">
      <c r="A35" s="1076">
        <v>2023</v>
      </c>
      <c r="B35" s="2699">
        <v>161</v>
      </c>
      <c r="C35" s="2700"/>
      <c r="D35" s="1983">
        <v>377</v>
      </c>
      <c r="E35" s="1983">
        <v>5660</v>
      </c>
      <c r="F35" s="1983">
        <v>390</v>
      </c>
      <c r="G35" s="1983">
        <v>108</v>
      </c>
      <c r="H35" s="1983">
        <v>155</v>
      </c>
    </row>
    <row r="36" spans="1:8" ht="26.25" customHeight="1">
      <c r="A36" s="1406" t="s">
        <v>31</v>
      </c>
      <c r="B36" s="1267"/>
      <c r="C36" s="1267"/>
      <c r="D36" s="1414"/>
      <c r="E36" s="1414"/>
      <c r="F36" s="1414"/>
      <c r="G36" s="1414"/>
      <c r="H36" s="1414"/>
    </row>
    <row r="37" spans="1:8" ht="31.5" customHeight="1">
      <c r="A37" s="213" t="s">
        <v>28</v>
      </c>
      <c r="B37" s="2701" t="s">
        <v>32</v>
      </c>
      <c r="C37" s="2330"/>
      <c r="D37" s="412" t="s">
        <v>16</v>
      </c>
      <c r="E37" s="412" t="s">
        <v>17</v>
      </c>
      <c r="F37" s="412" t="s">
        <v>18</v>
      </c>
      <c r="G37" s="412" t="s">
        <v>19</v>
      </c>
      <c r="H37" s="412" t="s">
        <v>30</v>
      </c>
    </row>
    <row r="38" spans="1:8" ht="17.25" customHeight="1">
      <c r="A38" s="10">
        <v>2014</v>
      </c>
      <c r="B38" s="2702">
        <v>3</v>
      </c>
      <c r="C38" s="2702"/>
      <c r="D38" s="128">
        <v>1</v>
      </c>
      <c r="E38" s="128">
        <v>2</v>
      </c>
      <c r="F38" s="128">
        <v>0</v>
      </c>
      <c r="G38" s="128">
        <v>0</v>
      </c>
      <c r="H38" s="128">
        <v>0</v>
      </c>
    </row>
    <row r="39" spans="1:8" ht="17.25" customHeight="1">
      <c r="A39" s="10">
        <v>2015</v>
      </c>
      <c r="B39" s="2696">
        <v>10</v>
      </c>
      <c r="C39" s="2696"/>
      <c r="D39" s="11">
        <v>3</v>
      </c>
      <c r="E39" s="11">
        <v>19</v>
      </c>
      <c r="F39" s="11">
        <v>0</v>
      </c>
      <c r="G39" s="11">
        <v>0</v>
      </c>
      <c r="H39" s="11">
        <v>0</v>
      </c>
    </row>
    <row r="40" spans="1:8" ht="17.25" customHeight="1">
      <c r="A40" s="10">
        <v>2016</v>
      </c>
      <c r="B40" s="2696">
        <v>16</v>
      </c>
      <c r="C40" s="2696"/>
      <c r="D40" s="11">
        <v>5</v>
      </c>
      <c r="E40" s="11">
        <v>52</v>
      </c>
      <c r="F40" s="11">
        <v>1</v>
      </c>
      <c r="G40" s="11">
        <v>0</v>
      </c>
      <c r="H40" s="11">
        <v>0</v>
      </c>
    </row>
    <row r="41" spans="1:8" ht="17.25" customHeight="1">
      <c r="A41" s="10">
        <v>2017</v>
      </c>
      <c r="B41" s="2696">
        <v>13</v>
      </c>
      <c r="C41" s="2696"/>
      <c r="D41" s="11">
        <v>14</v>
      </c>
      <c r="E41" s="11">
        <v>93</v>
      </c>
      <c r="F41" s="11">
        <v>2</v>
      </c>
      <c r="G41" s="11">
        <v>3</v>
      </c>
      <c r="H41" s="11">
        <v>1</v>
      </c>
    </row>
    <row r="42" spans="1:8" ht="17.25" customHeight="1">
      <c r="A42" s="10">
        <v>2018</v>
      </c>
      <c r="B42" s="2696">
        <v>18</v>
      </c>
      <c r="C42" s="2696"/>
      <c r="D42" s="11">
        <v>17</v>
      </c>
      <c r="E42" s="11">
        <v>151</v>
      </c>
      <c r="F42" s="11">
        <v>7</v>
      </c>
      <c r="G42" s="11">
        <v>1</v>
      </c>
      <c r="H42" s="11">
        <v>1</v>
      </c>
    </row>
    <row r="43" spans="1:8" ht="17.25" customHeight="1">
      <c r="A43" s="10">
        <v>2019</v>
      </c>
      <c r="B43" s="2696">
        <v>13</v>
      </c>
      <c r="C43" s="2696"/>
      <c r="D43" s="11">
        <v>16</v>
      </c>
      <c r="E43" s="11">
        <v>206</v>
      </c>
      <c r="F43" s="11">
        <v>15</v>
      </c>
      <c r="G43" s="11">
        <v>4</v>
      </c>
      <c r="H43" s="11">
        <v>0</v>
      </c>
    </row>
    <row r="44" spans="1:8" ht="17.25" customHeight="1">
      <c r="A44" s="10">
        <v>2020</v>
      </c>
      <c r="B44" s="2694">
        <v>19</v>
      </c>
      <c r="C44" s="2695"/>
      <c r="D44" s="11">
        <v>22</v>
      </c>
      <c r="E44" s="11">
        <v>215</v>
      </c>
      <c r="F44" s="11">
        <v>11</v>
      </c>
      <c r="G44" s="11">
        <v>4</v>
      </c>
      <c r="H44" s="11">
        <v>1</v>
      </c>
    </row>
    <row r="45" spans="1:8" ht="17.25" customHeight="1">
      <c r="A45" s="10">
        <v>2021</v>
      </c>
      <c r="B45" s="2696">
        <v>15</v>
      </c>
      <c r="C45" s="2696"/>
      <c r="D45" s="11">
        <v>18</v>
      </c>
      <c r="E45" s="11">
        <v>278</v>
      </c>
      <c r="F45" s="11">
        <v>12</v>
      </c>
      <c r="G45" s="11">
        <v>9</v>
      </c>
      <c r="H45" s="11">
        <v>1</v>
      </c>
    </row>
    <row r="46" spans="1:8" ht="17.25" customHeight="1">
      <c r="A46" s="10">
        <v>2022</v>
      </c>
      <c r="B46" s="2689">
        <v>12</v>
      </c>
      <c r="C46" s="2689"/>
      <c r="D46" s="1411">
        <v>25</v>
      </c>
      <c r="E46" s="1411">
        <v>282</v>
      </c>
      <c r="F46" s="1411">
        <v>21</v>
      </c>
      <c r="G46" s="1411">
        <v>9</v>
      </c>
      <c r="H46" s="1411">
        <v>6</v>
      </c>
    </row>
    <row r="47" spans="1:8" ht="17.25" customHeight="1">
      <c r="A47" s="1076">
        <v>2023</v>
      </c>
      <c r="B47" s="2703">
        <v>16</v>
      </c>
      <c r="C47" s="2703"/>
      <c r="D47" s="1983">
        <v>23</v>
      </c>
      <c r="E47" s="1983">
        <v>252</v>
      </c>
      <c r="F47" s="1983">
        <v>22</v>
      </c>
      <c r="G47" s="1983">
        <v>11</v>
      </c>
      <c r="H47" s="1983">
        <v>9</v>
      </c>
    </row>
    <row r="48" spans="1:8" ht="15" customHeight="1">
      <c r="A48" s="51" t="s">
        <v>33</v>
      </c>
      <c r="B48" s="36"/>
      <c r="C48" s="36"/>
      <c r="D48" s="36"/>
      <c r="E48" s="36"/>
      <c r="F48" s="36"/>
      <c r="G48" s="36"/>
      <c r="H48" s="36"/>
    </row>
    <row r="49" spans="1:8" ht="15" customHeight="1">
      <c r="A49" s="13" t="s">
        <v>34</v>
      </c>
      <c r="B49" s="36"/>
      <c r="C49" s="36"/>
      <c r="D49" s="36"/>
      <c r="E49" s="36"/>
      <c r="F49" s="36"/>
      <c r="G49" s="36"/>
      <c r="H49" s="36"/>
    </row>
    <row r="50" spans="1:8" ht="23.25" customHeight="1">
      <c r="A50" s="2704" t="s">
        <v>35</v>
      </c>
      <c r="B50" s="2704"/>
      <c r="C50" s="2704"/>
      <c r="D50" s="2704"/>
      <c r="E50" s="2704"/>
      <c r="F50" s="2704"/>
      <c r="G50" s="2704"/>
      <c r="H50" s="2704"/>
    </row>
    <row r="51" spans="1:8" ht="15" customHeight="1">
      <c r="A51" s="13" t="s">
        <v>36</v>
      </c>
      <c r="B51" s="36"/>
      <c r="C51" s="36"/>
      <c r="D51" s="36"/>
      <c r="E51" s="36"/>
      <c r="F51" s="36"/>
      <c r="G51" s="36"/>
      <c r="H51" s="36"/>
    </row>
    <row r="52" spans="1:8">
      <c r="A52" s="14"/>
      <c r="B52" s="36"/>
      <c r="C52" s="36"/>
      <c r="D52" s="36"/>
      <c r="E52" s="36"/>
      <c r="F52" s="36"/>
      <c r="G52" s="36"/>
      <c r="H52" s="36"/>
    </row>
    <row r="53" spans="1:8" s="54" customFormat="1" ht="10.5" customHeight="1">
      <c r="A53" s="13" t="s">
        <v>37</v>
      </c>
      <c r="B53" s="36"/>
      <c r="C53" s="36"/>
      <c r="D53" s="36"/>
      <c r="E53" s="36"/>
      <c r="F53" s="36"/>
      <c r="G53" s="36"/>
      <c r="H53" s="36"/>
    </row>
    <row r="54" spans="1:8" ht="18">
      <c r="A54" s="1878" t="s">
        <v>38</v>
      </c>
      <c r="B54" s="51"/>
      <c r="C54" s="51"/>
      <c r="D54" s="51"/>
      <c r="E54" s="51"/>
      <c r="F54" s="51"/>
      <c r="G54" s="51"/>
      <c r="H54" s="51"/>
    </row>
  </sheetData>
  <mergeCells count="43">
    <mergeCell ref="B44:C44"/>
    <mergeCell ref="B45:C45"/>
    <mergeCell ref="B46:C46"/>
    <mergeCell ref="B47:C47"/>
    <mergeCell ref="A50:H50"/>
    <mergeCell ref="B43:C43"/>
    <mergeCell ref="B31:C31"/>
    <mergeCell ref="B32:C32"/>
    <mergeCell ref="B33:C33"/>
    <mergeCell ref="B34:C34"/>
    <mergeCell ref="B35:C35"/>
    <mergeCell ref="B37:C37"/>
    <mergeCell ref="B38:C38"/>
    <mergeCell ref="B39:C39"/>
    <mergeCell ref="B40:C40"/>
    <mergeCell ref="B41:C41"/>
    <mergeCell ref="B42:C42"/>
    <mergeCell ref="B30:C30"/>
    <mergeCell ref="B19:C19"/>
    <mergeCell ref="B20:C20"/>
    <mergeCell ref="B21:C21"/>
    <mergeCell ref="B22:C22"/>
    <mergeCell ref="B23:C23"/>
    <mergeCell ref="B24:C24"/>
    <mergeCell ref="B25:C25"/>
    <mergeCell ref="B26:C26"/>
    <mergeCell ref="B27:C27"/>
    <mergeCell ref="B28:C28"/>
    <mergeCell ref="B29:C29"/>
    <mergeCell ref="B18:C18"/>
    <mergeCell ref="A1:H1"/>
    <mergeCell ref="A4:A5"/>
    <mergeCell ref="B4:C4"/>
    <mergeCell ref="D4:D5"/>
    <mergeCell ref="E4:E5"/>
    <mergeCell ref="F4:F5"/>
    <mergeCell ref="G4:G5"/>
    <mergeCell ref="H4:H5"/>
    <mergeCell ref="B13:C13"/>
    <mergeCell ref="B14:C14"/>
    <mergeCell ref="B15:C15"/>
    <mergeCell ref="B16:C16"/>
    <mergeCell ref="B17:C17"/>
  </mergeCells>
  <phoneticPr fontId="2"/>
  <hyperlinks>
    <hyperlink ref="A54" r:id="rId1" xr:uid="{D40581E3-FC80-42B1-880F-74DF58431785}"/>
  </hyperlinks>
  <pageMargins left="0.43307086614173229" right="0.43307086614173229" top="0.3543307086614173" bottom="0.3543307086614173" header="0.31496062992125984" footer="0.31496062992125984"/>
  <pageSetup paperSize="9" scale="85" orientation="portrait" horizontalDpi="4294967292" verticalDpi="4294967292" r:id="rId2"/>
  <headerFooter alignWithMargins="0"/>
  <colBreaks count="1" manualBreakCount="1">
    <brk id="9" max="35" man="1"/>
  </col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E311B-1BDA-4911-90AF-4223329C55A9}">
  <dimension ref="A1:G28"/>
  <sheetViews>
    <sheetView zoomScaleNormal="100" zoomScaleSheetLayoutView="100" workbookViewId="0">
      <selection sqref="A1:G1"/>
    </sheetView>
  </sheetViews>
  <sheetFormatPr defaultColWidth="12.83203125" defaultRowHeight="15.5"/>
  <cols>
    <col min="1" max="1" width="13.58203125" style="35" customWidth="1"/>
    <col min="2" max="2" width="9.83203125" style="35" customWidth="1"/>
    <col min="3" max="3" width="15.25" style="35" customWidth="1"/>
    <col min="4" max="4" width="9.83203125" style="35" customWidth="1"/>
    <col min="5" max="5" width="15.25" style="35" customWidth="1"/>
    <col min="6" max="6" width="9.83203125" style="35" customWidth="1"/>
    <col min="7" max="7" width="15.25" style="35" customWidth="1"/>
    <col min="8" max="16384" width="12.83203125" style="35"/>
  </cols>
  <sheetData>
    <row r="1" spans="1:7" ht="25">
      <c r="A1" s="2402" t="s">
        <v>5</v>
      </c>
      <c r="B1" s="2402"/>
      <c r="C1" s="2402"/>
      <c r="D1" s="2402"/>
      <c r="E1" s="2402"/>
      <c r="F1" s="2402"/>
      <c r="G1" s="2402"/>
    </row>
    <row r="2" spans="1:7" ht="18" customHeight="1">
      <c r="A2" s="36"/>
      <c r="B2" s="36"/>
      <c r="C2" s="36"/>
      <c r="D2" s="36"/>
      <c r="E2" s="36"/>
      <c r="F2" s="36"/>
      <c r="G2" s="36"/>
    </row>
    <row r="3" spans="1:7" ht="18" customHeight="1">
      <c r="A3" s="37"/>
      <c r="B3" s="36"/>
      <c r="C3" s="36"/>
      <c r="D3" s="36"/>
      <c r="E3" s="36"/>
      <c r="F3" s="36"/>
      <c r="G3" s="36"/>
    </row>
    <row r="4" spans="1:7" ht="21" customHeight="1">
      <c r="A4" s="2705" t="s">
        <v>39</v>
      </c>
      <c r="B4" s="2494" t="s">
        <v>40</v>
      </c>
      <c r="C4" s="2494"/>
      <c r="D4" s="2520" t="s">
        <v>41</v>
      </c>
      <c r="E4" s="2520"/>
      <c r="F4" s="2494" t="s">
        <v>42</v>
      </c>
      <c r="G4" s="2494"/>
    </row>
    <row r="5" spans="1:7" ht="39.75" customHeight="1">
      <c r="A5" s="2706"/>
      <c r="B5" s="1102" t="s">
        <v>43</v>
      </c>
      <c r="C5" s="1103" t="s">
        <v>44</v>
      </c>
      <c r="D5" s="1102" t="s">
        <v>43</v>
      </c>
      <c r="E5" s="1103" t="s">
        <v>44</v>
      </c>
      <c r="F5" s="1102" t="s">
        <v>43</v>
      </c>
      <c r="G5" s="1103" t="s">
        <v>44</v>
      </c>
    </row>
    <row r="6" spans="1:7" ht="21" customHeight="1">
      <c r="A6" s="127">
        <v>2000</v>
      </c>
      <c r="B6" s="1415">
        <v>33</v>
      </c>
      <c r="C6" s="1416">
        <v>115.8</v>
      </c>
      <c r="D6" s="1415">
        <v>4</v>
      </c>
      <c r="E6" s="1416">
        <v>130.4</v>
      </c>
      <c r="F6" s="1415">
        <v>29</v>
      </c>
      <c r="G6" s="1416">
        <v>113.7</v>
      </c>
    </row>
    <row r="7" spans="1:7" ht="21" customHeight="1">
      <c r="A7" s="129">
        <v>2001</v>
      </c>
      <c r="B7" s="1417">
        <v>17</v>
      </c>
      <c r="C7" s="1418">
        <v>93.4</v>
      </c>
      <c r="D7" s="1417">
        <v>6</v>
      </c>
      <c r="E7" s="1418">
        <v>64.2</v>
      </c>
      <c r="F7" s="1417">
        <v>11</v>
      </c>
      <c r="G7" s="1418">
        <v>104.6</v>
      </c>
    </row>
    <row r="8" spans="1:7" ht="21" customHeight="1">
      <c r="A8" s="129">
        <v>2002</v>
      </c>
      <c r="B8" s="1417">
        <v>22</v>
      </c>
      <c r="C8" s="1418">
        <v>94.4</v>
      </c>
      <c r="D8" s="1417">
        <v>7</v>
      </c>
      <c r="E8" s="1418">
        <v>74.599999999999994</v>
      </c>
      <c r="F8" s="1417">
        <v>15</v>
      </c>
      <c r="G8" s="1418">
        <v>111.8</v>
      </c>
    </row>
    <row r="9" spans="1:7" ht="21" customHeight="1">
      <c r="A9" s="129">
        <v>2003</v>
      </c>
      <c r="B9" s="1417">
        <v>14</v>
      </c>
      <c r="C9" s="1418">
        <v>87.2</v>
      </c>
      <c r="D9" s="1417">
        <v>2</v>
      </c>
      <c r="E9" s="1418">
        <v>65.7</v>
      </c>
      <c r="F9" s="1417">
        <v>12</v>
      </c>
      <c r="G9" s="1418">
        <v>99.7</v>
      </c>
    </row>
    <row r="10" spans="1:7" ht="21" customHeight="1">
      <c r="A10" s="129">
        <v>2004</v>
      </c>
      <c r="B10" s="1417">
        <v>11</v>
      </c>
      <c r="C10" s="1418">
        <v>115.7</v>
      </c>
      <c r="D10" s="1417">
        <v>2</v>
      </c>
      <c r="E10" s="1418">
        <v>71.099999999999994</v>
      </c>
      <c r="F10" s="1417">
        <v>9</v>
      </c>
      <c r="G10" s="1418">
        <v>117.9</v>
      </c>
    </row>
    <row r="11" spans="1:7" ht="21" customHeight="1">
      <c r="A11" s="129">
        <v>2005</v>
      </c>
      <c r="B11" s="1417">
        <v>16</v>
      </c>
      <c r="C11" s="1418">
        <v>99.7</v>
      </c>
      <c r="D11" s="1417">
        <v>3</v>
      </c>
      <c r="E11" s="1418">
        <v>74</v>
      </c>
      <c r="F11" s="1417">
        <v>13</v>
      </c>
      <c r="G11" s="1418">
        <v>108.7</v>
      </c>
    </row>
    <row r="12" spans="1:7" ht="21" customHeight="1">
      <c r="A12" s="129">
        <v>2006</v>
      </c>
      <c r="B12" s="1417">
        <v>19</v>
      </c>
      <c r="C12" s="1418">
        <v>94.8</v>
      </c>
      <c r="D12" s="1417">
        <v>6</v>
      </c>
      <c r="E12" s="1418">
        <v>73.099999999999994</v>
      </c>
      <c r="F12" s="1417">
        <v>13</v>
      </c>
      <c r="G12" s="1418">
        <v>136.69999999999999</v>
      </c>
    </row>
    <row r="13" spans="1:7" ht="21" customHeight="1">
      <c r="A13" s="129">
        <v>2007</v>
      </c>
      <c r="B13" s="1417">
        <v>28</v>
      </c>
      <c r="C13" s="1418">
        <v>92.2</v>
      </c>
      <c r="D13" s="1417">
        <v>10</v>
      </c>
      <c r="E13" s="1418">
        <v>68</v>
      </c>
      <c r="F13" s="1417">
        <v>18</v>
      </c>
      <c r="G13" s="1418">
        <v>121.5</v>
      </c>
    </row>
    <row r="14" spans="1:7" ht="21" customHeight="1">
      <c r="A14" s="129">
        <v>2008</v>
      </c>
      <c r="B14" s="1417">
        <v>27</v>
      </c>
      <c r="C14" s="1418">
        <v>104.3</v>
      </c>
      <c r="D14" s="1417">
        <v>12</v>
      </c>
      <c r="E14" s="1418">
        <v>67.900000000000006</v>
      </c>
      <c r="F14" s="1417">
        <v>15</v>
      </c>
      <c r="G14" s="1418">
        <v>163.80000000000001</v>
      </c>
    </row>
    <row r="15" spans="1:7" ht="21" customHeight="1">
      <c r="A15" s="129">
        <v>2009</v>
      </c>
      <c r="B15" s="1417">
        <v>24</v>
      </c>
      <c r="C15" s="1418">
        <v>105.8</v>
      </c>
      <c r="D15" s="1417">
        <v>7</v>
      </c>
      <c r="E15" s="1418">
        <v>48.5</v>
      </c>
      <c r="F15" s="1417">
        <v>17</v>
      </c>
      <c r="G15" s="1418">
        <v>115.9</v>
      </c>
    </row>
    <row r="16" spans="1:7" ht="21" customHeight="1">
      <c r="A16" s="129">
        <v>2010</v>
      </c>
      <c r="B16" s="1417">
        <v>28</v>
      </c>
      <c r="C16" s="1418">
        <v>74.2</v>
      </c>
      <c r="D16" s="1417">
        <v>6</v>
      </c>
      <c r="E16" s="1418">
        <v>45.5</v>
      </c>
      <c r="F16" s="1417">
        <v>22</v>
      </c>
      <c r="G16" s="1418">
        <v>92.5</v>
      </c>
    </row>
    <row r="17" spans="1:7" ht="21" customHeight="1">
      <c r="A17" s="129">
        <v>2011</v>
      </c>
      <c r="B17" s="1417">
        <v>34</v>
      </c>
      <c r="C17" s="1418">
        <v>73.5</v>
      </c>
      <c r="D17" s="1417">
        <v>7</v>
      </c>
      <c r="E17" s="1418">
        <v>63.5</v>
      </c>
      <c r="F17" s="1417">
        <v>27</v>
      </c>
      <c r="G17" s="1418">
        <v>86.2</v>
      </c>
    </row>
    <row r="18" spans="1:7" ht="21" customHeight="1">
      <c r="A18" s="129">
        <v>2012</v>
      </c>
      <c r="B18" s="1417">
        <v>39</v>
      </c>
      <c r="C18" s="1418">
        <v>65.8</v>
      </c>
      <c r="D18" s="1417">
        <v>11</v>
      </c>
      <c r="E18" s="1418">
        <v>31.9</v>
      </c>
      <c r="F18" s="1417">
        <v>28</v>
      </c>
      <c r="G18" s="1418">
        <v>73.099999999999994</v>
      </c>
    </row>
    <row r="19" spans="1:7" ht="21" customHeight="1">
      <c r="A19" s="129">
        <v>2013</v>
      </c>
      <c r="B19" s="1417">
        <v>31</v>
      </c>
      <c r="C19" s="1418">
        <v>66.900000000000006</v>
      </c>
      <c r="D19" s="1417">
        <v>13</v>
      </c>
      <c r="E19" s="1418">
        <v>40.200000000000003</v>
      </c>
      <c r="F19" s="1417">
        <v>18</v>
      </c>
      <c r="G19" s="1418">
        <v>94.8</v>
      </c>
    </row>
    <row r="20" spans="1:7" ht="21" customHeight="1">
      <c r="A20" s="129">
        <v>2014</v>
      </c>
      <c r="B20" s="1417">
        <v>55</v>
      </c>
      <c r="C20" s="1418">
        <v>66</v>
      </c>
      <c r="D20" s="1417">
        <v>27</v>
      </c>
      <c r="E20" s="1418">
        <v>46.5</v>
      </c>
      <c r="F20" s="1417">
        <v>28</v>
      </c>
      <c r="G20" s="1418">
        <v>71.599999999999994</v>
      </c>
    </row>
    <row r="21" spans="1:7" ht="21" customHeight="1">
      <c r="A21" s="129">
        <v>2015</v>
      </c>
      <c r="B21" s="1417">
        <v>35</v>
      </c>
      <c r="C21" s="1418">
        <v>63</v>
      </c>
      <c r="D21" s="1417">
        <v>14</v>
      </c>
      <c r="E21" s="1418">
        <v>62.9</v>
      </c>
      <c r="F21" s="1417">
        <v>21</v>
      </c>
      <c r="G21" s="1418">
        <v>65.599999999999994</v>
      </c>
    </row>
    <row r="22" spans="1:7" ht="21" customHeight="1">
      <c r="A22" s="1075">
        <v>2016</v>
      </c>
      <c r="B22" s="1419">
        <v>42</v>
      </c>
      <c r="C22" s="1420">
        <v>53.9</v>
      </c>
      <c r="D22" s="1419">
        <v>20</v>
      </c>
      <c r="E22" s="1420">
        <v>49</v>
      </c>
      <c r="F22" s="1419">
        <v>22</v>
      </c>
      <c r="G22" s="1420">
        <v>57.5</v>
      </c>
    </row>
    <row r="23" spans="1:7" ht="18" customHeight="1">
      <c r="A23" s="1421" t="s">
        <v>45</v>
      </c>
      <c r="B23" s="1422"/>
      <c r="C23" s="1423"/>
      <c r="D23" s="1422"/>
      <c r="E23" s="1423"/>
      <c r="F23" s="1422"/>
      <c r="G23" s="1423"/>
    </row>
    <row r="24" spans="1:7" ht="29.25" customHeight="1">
      <c r="A24" s="2286" t="s">
        <v>46</v>
      </c>
      <c r="B24" s="2286"/>
      <c r="C24" s="2286"/>
      <c r="D24" s="2286"/>
      <c r="E24" s="2286"/>
      <c r="F24" s="2286"/>
      <c r="G24" s="2286"/>
    </row>
    <row r="25" spans="1:7">
      <c r="A25" s="51" t="s">
        <v>47</v>
      </c>
      <c r="B25" s="36"/>
      <c r="C25" s="36"/>
      <c r="D25" s="36"/>
      <c r="E25" s="36"/>
      <c r="F25" s="36"/>
      <c r="G25" s="36"/>
    </row>
    <row r="26" spans="1:7">
      <c r="A26" s="51"/>
      <c r="B26" s="36"/>
      <c r="C26" s="36"/>
      <c r="D26" s="36"/>
      <c r="E26" s="36"/>
      <c r="F26" s="36"/>
      <c r="G26" s="36"/>
    </row>
    <row r="27" spans="1:7">
      <c r="A27" s="51" t="s">
        <v>48</v>
      </c>
      <c r="B27" s="36"/>
      <c r="C27" s="36"/>
      <c r="D27" s="36"/>
      <c r="E27" s="36"/>
      <c r="F27" s="36"/>
      <c r="G27" s="36"/>
    </row>
    <row r="28" spans="1:7">
      <c r="A28" s="802" t="s">
        <v>49</v>
      </c>
      <c r="B28" s="36"/>
      <c r="C28" s="36"/>
      <c r="D28" s="36"/>
      <c r="E28" s="36"/>
      <c r="F28" s="36"/>
      <c r="G28" s="36"/>
    </row>
  </sheetData>
  <mergeCells count="6">
    <mergeCell ref="A24:G24"/>
    <mergeCell ref="A1:G1"/>
    <mergeCell ref="A4:A5"/>
    <mergeCell ref="B4:C4"/>
    <mergeCell ref="D4:E4"/>
    <mergeCell ref="F4:G4"/>
  </mergeCells>
  <phoneticPr fontId="2"/>
  <pageMargins left="0.43307086614173229" right="0.43307086614173229" top="0.3543307086614173" bottom="0.3543307086614173" header="0.31496062992125984" footer="0.31496062992125984"/>
  <pageSetup paperSize="9" scale="97" orientation="portrait" horizontalDpi="4294967292" verticalDpi="4294967292"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F3E11-81C9-4FD0-98CD-AFD6729BB963}">
  <dimension ref="A1:H41"/>
  <sheetViews>
    <sheetView zoomScaleNormal="100" zoomScaleSheetLayoutView="100" workbookViewId="0">
      <selection sqref="A1:G1"/>
    </sheetView>
  </sheetViews>
  <sheetFormatPr defaultColWidth="12.83203125" defaultRowHeight="15.5"/>
  <cols>
    <col min="1" max="1" width="10" style="207" customWidth="1"/>
    <col min="2" max="7" width="13.58203125" style="207" customWidth="1"/>
    <col min="8" max="8" width="8" style="207" customWidth="1"/>
    <col min="9" max="16384" width="12.83203125" style="207"/>
  </cols>
  <sheetData>
    <row r="1" spans="1:8" ht="25">
      <c r="A1" s="2708" t="s">
        <v>6</v>
      </c>
      <c r="B1" s="2708"/>
      <c r="C1" s="2708"/>
      <c r="D1" s="2708"/>
      <c r="E1" s="2708"/>
      <c r="F1" s="2708"/>
      <c r="G1" s="2708"/>
      <c r="H1" s="208"/>
    </row>
    <row r="2" spans="1:8" ht="18" customHeight="1">
      <c r="A2" s="208"/>
      <c r="B2" s="208"/>
      <c r="C2" s="208"/>
      <c r="D2" s="208"/>
      <c r="E2" s="208"/>
      <c r="F2" s="208"/>
      <c r="G2" s="208"/>
      <c r="H2" s="208"/>
    </row>
    <row r="3" spans="1:8" s="35" customFormat="1" ht="18" customHeight="1">
      <c r="A3" s="36"/>
      <c r="B3" s="36"/>
      <c r="C3" s="36"/>
      <c r="D3" s="36"/>
      <c r="E3" s="36"/>
      <c r="F3" s="385"/>
      <c r="G3" s="36"/>
      <c r="H3" s="36"/>
    </row>
    <row r="4" spans="1:8" ht="23.25" customHeight="1">
      <c r="A4" s="2709" t="s">
        <v>50</v>
      </c>
      <c r="B4" s="2520" t="s">
        <v>40</v>
      </c>
      <c r="C4" s="2520"/>
      <c r="D4" s="2520" t="s">
        <v>41</v>
      </c>
      <c r="E4" s="2520"/>
      <c r="F4" s="2520" t="s">
        <v>42</v>
      </c>
      <c r="G4" s="2520"/>
      <c r="H4" s="208"/>
    </row>
    <row r="5" spans="1:8" ht="29.25" customHeight="1">
      <c r="A5" s="2710"/>
      <c r="B5" s="1245" t="s">
        <v>51</v>
      </c>
      <c r="C5" s="1103" t="s">
        <v>52</v>
      </c>
      <c r="D5" s="1245" t="s">
        <v>51</v>
      </c>
      <c r="E5" s="1103" t="s">
        <v>52</v>
      </c>
      <c r="F5" s="1245" t="s">
        <v>51</v>
      </c>
      <c r="G5" s="1103" t="s">
        <v>52</v>
      </c>
      <c r="H5" s="208"/>
    </row>
    <row r="6" spans="1:8" ht="21.75" customHeight="1">
      <c r="A6" s="273">
        <v>2000</v>
      </c>
      <c r="B6" s="1424">
        <v>49</v>
      </c>
      <c r="C6" s="1416">
        <v>15.2</v>
      </c>
      <c r="D6" s="1424">
        <v>14</v>
      </c>
      <c r="E6" s="1416">
        <v>12.4</v>
      </c>
      <c r="F6" s="1424">
        <v>35</v>
      </c>
      <c r="G6" s="1416">
        <v>16.600000000000001</v>
      </c>
      <c r="H6" s="208"/>
    </row>
    <row r="7" spans="1:8" ht="21.75" customHeight="1">
      <c r="A7" s="10">
        <v>2001</v>
      </c>
      <c r="B7" s="1425">
        <v>62</v>
      </c>
      <c r="C7" s="1418">
        <v>15.4</v>
      </c>
      <c r="D7" s="1425">
        <v>9</v>
      </c>
      <c r="E7" s="1418">
        <v>6.8</v>
      </c>
      <c r="F7" s="1425">
        <v>53</v>
      </c>
      <c r="G7" s="1418">
        <v>17.600000000000001</v>
      </c>
      <c r="H7" s="208"/>
    </row>
    <row r="8" spans="1:8" ht="21.75" customHeight="1">
      <c r="A8" s="10">
        <v>2002</v>
      </c>
      <c r="B8" s="1425">
        <v>54</v>
      </c>
      <c r="C8" s="1418">
        <v>20.6</v>
      </c>
      <c r="D8" s="1425">
        <v>8</v>
      </c>
      <c r="E8" s="1418">
        <v>17.8</v>
      </c>
      <c r="F8" s="1425">
        <v>46</v>
      </c>
      <c r="G8" s="1418">
        <v>21.3</v>
      </c>
      <c r="H8" s="208"/>
    </row>
    <row r="9" spans="1:8" ht="21.75" customHeight="1">
      <c r="A9" s="10">
        <v>2003</v>
      </c>
      <c r="B9" s="1425">
        <v>62</v>
      </c>
      <c r="C9" s="1418">
        <v>25.2</v>
      </c>
      <c r="D9" s="1425">
        <v>15</v>
      </c>
      <c r="E9" s="1418">
        <v>25.1</v>
      </c>
      <c r="F9" s="1425">
        <v>47</v>
      </c>
      <c r="G9" s="1418">
        <v>26</v>
      </c>
      <c r="H9" s="208"/>
    </row>
    <row r="10" spans="1:8" ht="21.75" customHeight="1">
      <c r="A10" s="10">
        <v>2004</v>
      </c>
      <c r="B10" s="1425">
        <v>72</v>
      </c>
      <c r="C10" s="1418">
        <v>19.100000000000001</v>
      </c>
      <c r="D10" s="1425">
        <v>14</v>
      </c>
      <c r="E10" s="1418">
        <v>9.6999999999999993</v>
      </c>
      <c r="F10" s="1425">
        <v>58</v>
      </c>
      <c r="G10" s="1418">
        <v>20.100000000000001</v>
      </c>
      <c r="H10" s="208"/>
    </row>
    <row r="11" spans="1:8" ht="21.75" customHeight="1">
      <c r="A11" s="10">
        <v>2005</v>
      </c>
      <c r="B11" s="1425">
        <v>55</v>
      </c>
      <c r="C11" s="1418">
        <v>19.3</v>
      </c>
      <c r="D11" s="1425">
        <v>17</v>
      </c>
      <c r="E11" s="1418">
        <v>15.5</v>
      </c>
      <c r="F11" s="1425">
        <v>38</v>
      </c>
      <c r="G11" s="1418">
        <v>21.7</v>
      </c>
      <c r="H11" s="208"/>
    </row>
    <row r="12" spans="1:8" ht="21.75" customHeight="1">
      <c r="A12" s="10">
        <v>2006</v>
      </c>
      <c r="B12" s="1425">
        <v>82</v>
      </c>
      <c r="C12" s="1418">
        <v>20.100000000000001</v>
      </c>
      <c r="D12" s="1425">
        <v>23</v>
      </c>
      <c r="E12" s="1418">
        <v>15.7</v>
      </c>
      <c r="F12" s="1425">
        <v>59</v>
      </c>
      <c r="G12" s="1418">
        <v>21.7</v>
      </c>
      <c r="H12" s="208"/>
    </row>
    <row r="13" spans="1:8" ht="21.75" customHeight="1">
      <c r="A13" s="10">
        <v>2007</v>
      </c>
      <c r="B13" s="1425">
        <v>79</v>
      </c>
      <c r="C13" s="1418">
        <v>18.8</v>
      </c>
      <c r="D13" s="1425">
        <v>27</v>
      </c>
      <c r="E13" s="1418">
        <v>13.1</v>
      </c>
      <c r="F13" s="1425">
        <v>52</v>
      </c>
      <c r="G13" s="1418">
        <v>21.6</v>
      </c>
      <c r="H13" s="208"/>
    </row>
    <row r="14" spans="1:8" ht="21.75" customHeight="1">
      <c r="A14" s="10">
        <v>2008</v>
      </c>
      <c r="B14" s="1425">
        <v>84</v>
      </c>
      <c r="C14" s="1418">
        <v>17.899999999999999</v>
      </c>
      <c r="D14" s="1425">
        <v>11</v>
      </c>
      <c r="E14" s="1418">
        <v>11.7</v>
      </c>
      <c r="F14" s="1425">
        <v>73</v>
      </c>
      <c r="G14" s="1418">
        <v>18.899999999999999</v>
      </c>
      <c r="H14" s="208"/>
    </row>
    <row r="15" spans="1:8" ht="21.75" customHeight="1">
      <c r="A15" s="10">
        <v>2009</v>
      </c>
      <c r="B15" s="1425">
        <v>69</v>
      </c>
      <c r="C15" s="1418">
        <v>12.6</v>
      </c>
      <c r="D15" s="1425">
        <v>11</v>
      </c>
      <c r="E15" s="1418">
        <v>11.9</v>
      </c>
      <c r="F15" s="1425">
        <v>56</v>
      </c>
      <c r="G15" s="1418">
        <v>12.9</v>
      </c>
      <c r="H15" s="208"/>
    </row>
    <row r="16" spans="1:8" ht="21.75" customHeight="1">
      <c r="A16" s="10">
        <v>2010</v>
      </c>
      <c r="B16" s="1425">
        <v>107</v>
      </c>
      <c r="C16" s="1418">
        <v>10</v>
      </c>
      <c r="D16" s="1425">
        <v>10</v>
      </c>
      <c r="E16" s="1418">
        <v>9.4</v>
      </c>
      <c r="F16" s="1425">
        <v>97</v>
      </c>
      <c r="G16" s="1418">
        <v>10.1</v>
      </c>
      <c r="H16" s="208"/>
    </row>
    <row r="17" spans="1:8" ht="21.75" customHeight="1">
      <c r="A17" s="10">
        <v>2011</v>
      </c>
      <c r="B17" s="1425">
        <v>103</v>
      </c>
      <c r="C17" s="1418">
        <v>9.5</v>
      </c>
      <c r="D17" s="1425">
        <v>20</v>
      </c>
      <c r="E17" s="1418">
        <v>9.1999999999999993</v>
      </c>
      <c r="F17" s="1425">
        <v>83</v>
      </c>
      <c r="G17" s="1418">
        <v>9.6</v>
      </c>
      <c r="H17" s="208"/>
    </row>
    <row r="18" spans="1:8" ht="21.75" customHeight="1">
      <c r="A18" s="10">
        <v>2012</v>
      </c>
      <c r="B18" s="1426">
        <v>145</v>
      </c>
      <c r="C18" s="1427">
        <v>10</v>
      </c>
      <c r="D18" s="1426">
        <v>22</v>
      </c>
      <c r="E18" s="1427">
        <v>8.6999999999999993</v>
      </c>
      <c r="F18" s="1426">
        <v>123</v>
      </c>
      <c r="G18" s="1427">
        <v>10.6</v>
      </c>
      <c r="H18" s="208"/>
    </row>
    <row r="19" spans="1:8" ht="21.75" customHeight="1">
      <c r="A19" s="10">
        <v>2013</v>
      </c>
      <c r="B19" s="1426">
        <v>124</v>
      </c>
      <c r="C19" s="1427">
        <v>10</v>
      </c>
      <c r="D19" s="1426">
        <v>40</v>
      </c>
      <c r="E19" s="1427">
        <v>8.8000000000000007</v>
      </c>
      <c r="F19" s="1426">
        <v>84</v>
      </c>
      <c r="G19" s="1427">
        <v>10.9</v>
      </c>
      <c r="H19" s="208"/>
    </row>
    <row r="20" spans="1:8" ht="21.75" customHeight="1">
      <c r="A20" s="10">
        <v>2014</v>
      </c>
      <c r="B20" s="1426">
        <v>116</v>
      </c>
      <c r="C20" s="1427">
        <v>9.9</v>
      </c>
      <c r="D20" s="1426">
        <v>33</v>
      </c>
      <c r="E20" s="1427">
        <v>8.1</v>
      </c>
      <c r="F20" s="1426">
        <v>83</v>
      </c>
      <c r="G20" s="1427">
        <v>10.8</v>
      </c>
      <c r="H20" s="208"/>
    </row>
    <row r="21" spans="1:8" ht="21.75" customHeight="1">
      <c r="A21" s="10">
        <v>2015</v>
      </c>
      <c r="B21" s="1428">
        <v>105</v>
      </c>
      <c r="C21" s="19">
        <v>10.199999999999999</v>
      </c>
      <c r="D21" s="1428">
        <v>26</v>
      </c>
      <c r="E21" s="19">
        <v>8.4</v>
      </c>
      <c r="F21" s="1428">
        <v>79</v>
      </c>
      <c r="G21" s="19">
        <v>10.9</v>
      </c>
      <c r="H21" s="208"/>
    </row>
    <row r="22" spans="1:8" ht="21.75" customHeight="1">
      <c r="A22" s="10">
        <v>2016</v>
      </c>
      <c r="B22" s="1987">
        <v>111</v>
      </c>
      <c r="C22" s="1988">
        <v>9.8000000000000007</v>
      </c>
      <c r="D22" s="1987">
        <v>36</v>
      </c>
      <c r="E22" s="1988">
        <v>8.4</v>
      </c>
      <c r="F22" s="1987">
        <v>75</v>
      </c>
      <c r="G22" s="1988">
        <v>10.8</v>
      </c>
      <c r="H22" s="208"/>
    </row>
    <row r="23" spans="1:8" ht="21.75" customHeight="1">
      <c r="A23" s="10">
        <v>2017</v>
      </c>
      <c r="B23" s="1987">
        <v>98</v>
      </c>
      <c r="C23" s="1988">
        <v>10.1</v>
      </c>
      <c r="D23" s="1987">
        <v>32</v>
      </c>
      <c r="E23" s="1988">
        <v>8</v>
      </c>
      <c r="F23" s="1987">
        <v>66</v>
      </c>
      <c r="G23" s="1988">
        <v>10.9</v>
      </c>
      <c r="H23" s="208"/>
    </row>
    <row r="24" spans="1:8" ht="21.75" customHeight="1">
      <c r="A24" s="18">
        <v>2018</v>
      </c>
      <c r="B24" s="1989">
        <v>130</v>
      </c>
      <c r="C24" s="1988">
        <v>9.8000000000000007</v>
      </c>
      <c r="D24" s="1989">
        <v>36</v>
      </c>
      <c r="E24" s="1988">
        <v>7.9</v>
      </c>
      <c r="F24" s="1989">
        <v>94</v>
      </c>
      <c r="G24" s="1988">
        <v>10.4</v>
      </c>
      <c r="H24" s="208"/>
    </row>
    <row r="25" spans="1:8" ht="21.75" customHeight="1">
      <c r="A25" s="18">
        <v>2019</v>
      </c>
      <c r="B25" s="1990">
        <v>117</v>
      </c>
      <c r="C25" s="1991">
        <v>10.6</v>
      </c>
      <c r="D25" s="1990">
        <v>32</v>
      </c>
      <c r="E25" s="1991">
        <v>8</v>
      </c>
      <c r="F25" s="1990">
        <v>85</v>
      </c>
      <c r="G25" s="1991">
        <v>11</v>
      </c>
      <c r="H25" s="208"/>
    </row>
    <row r="26" spans="1:8" ht="21.75" customHeight="1">
      <c r="A26" s="18">
        <v>2020</v>
      </c>
      <c r="B26" s="1990">
        <v>136</v>
      </c>
      <c r="C26" s="1991">
        <v>9.9</v>
      </c>
      <c r="D26" s="1990">
        <v>45</v>
      </c>
      <c r="E26" s="1991">
        <v>8.8000000000000007</v>
      </c>
      <c r="F26" s="1990">
        <v>89</v>
      </c>
      <c r="G26" s="1991">
        <v>10.9</v>
      </c>
      <c r="H26" s="208"/>
    </row>
    <row r="27" spans="1:8" ht="21.75" customHeight="1">
      <c r="A27" s="18">
        <v>2021</v>
      </c>
      <c r="B27" s="1990">
        <v>143</v>
      </c>
      <c r="C27" s="1991">
        <v>9.6</v>
      </c>
      <c r="D27" s="1990">
        <v>42</v>
      </c>
      <c r="E27" s="1991">
        <v>8.3000000000000007</v>
      </c>
      <c r="F27" s="1990">
        <v>92</v>
      </c>
      <c r="G27" s="1991">
        <v>10.5</v>
      </c>
      <c r="H27" s="208"/>
    </row>
    <row r="28" spans="1:8" ht="21.75" customHeight="1">
      <c r="A28" s="10">
        <v>2022</v>
      </c>
      <c r="B28" s="1992">
        <v>131</v>
      </c>
      <c r="C28" s="1988">
        <v>9.1999999999999993</v>
      </c>
      <c r="D28" s="1992">
        <v>22</v>
      </c>
      <c r="E28" s="1988">
        <v>8.5</v>
      </c>
      <c r="F28" s="1992">
        <v>101</v>
      </c>
      <c r="G28" s="1988">
        <v>10</v>
      </c>
      <c r="H28" s="208"/>
    </row>
    <row r="29" spans="1:8" ht="21.75" customHeight="1">
      <c r="A29" s="1076">
        <v>2023</v>
      </c>
      <c r="B29" s="1993">
        <v>80</v>
      </c>
      <c r="C29" s="1994">
        <v>8.9</v>
      </c>
      <c r="D29" s="1993">
        <v>32</v>
      </c>
      <c r="E29" s="1994">
        <v>8.3000000000000007</v>
      </c>
      <c r="F29" s="1993">
        <v>45</v>
      </c>
      <c r="G29" s="1994">
        <v>10.6</v>
      </c>
      <c r="H29" s="208"/>
    </row>
    <row r="30" spans="1:8" s="35" customFormat="1" ht="18.75" customHeight="1">
      <c r="A30" s="13" t="s">
        <v>53</v>
      </c>
      <c r="B30" s="1422"/>
      <c r="C30" s="1423"/>
      <c r="D30" s="1422"/>
      <c r="E30" s="1423"/>
      <c r="F30" s="1422"/>
      <c r="G30" s="1423"/>
    </row>
    <row r="31" spans="1:8" ht="26.5" customHeight="1">
      <c r="A31" s="2707" t="s">
        <v>54</v>
      </c>
      <c r="B31" s="2707"/>
      <c r="C31" s="2707"/>
      <c r="D31" s="2707"/>
      <c r="E31" s="2707"/>
      <c r="F31" s="2707"/>
      <c r="G31" s="2707"/>
    </row>
    <row r="32" spans="1:8">
      <c r="A32" s="287" t="s">
        <v>1835</v>
      </c>
      <c r="B32" s="208"/>
      <c r="C32" s="208"/>
      <c r="D32" s="208"/>
      <c r="E32" s="208"/>
      <c r="F32" s="208"/>
      <c r="G32" s="208"/>
      <c r="H32" s="208"/>
    </row>
    <row r="33" spans="1:8">
      <c r="A33" s="287" t="s">
        <v>55</v>
      </c>
      <c r="B33" s="208"/>
      <c r="C33" s="208"/>
      <c r="D33" s="208"/>
      <c r="E33" s="208"/>
      <c r="F33" s="208"/>
      <c r="G33" s="208"/>
      <c r="H33" s="208"/>
    </row>
    <row r="34" spans="1:8">
      <c r="A34" s="287" t="s">
        <v>1836</v>
      </c>
      <c r="B34" s="208"/>
      <c r="C34" s="208"/>
      <c r="D34" s="208"/>
      <c r="E34" s="208"/>
      <c r="F34" s="208"/>
      <c r="G34" s="208"/>
      <c r="H34" s="208"/>
    </row>
    <row r="35" spans="1:8">
      <c r="A35" s="287" t="s">
        <v>56</v>
      </c>
      <c r="B35" s="208"/>
      <c r="C35" s="208"/>
      <c r="D35" s="208"/>
      <c r="E35" s="208"/>
      <c r="F35" s="208"/>
      <c r="G35" s="208"/>
      <c r="H35" s="208"/>
    </row>
    <row r="36" spans="1:8">
      <c r="A36" s="287" t="s">
        <v>57</v>
      </c>
      <c r="B36" s="208"/>
      <c r="C36" s="208"/>
      <c r="D36" s="208"/>
      <c r="E36" s="208"/>
      <c r="F36" s="208"/>
      <c r="G36" s="208"/>
      <c r="H36" s="208"/>
    </row>
    <row r="37" spans="1:8">
      <c r="A37" s="287" t="s">
        <v>58</v>
      </c>
      <c r="B37" s="208"/>
      <c r="C37" s="208"/>
      <c r="D37" s="208"/>
      <c r="E37" s="208"/>
      <c r="F37" s="208"/>
      <c r="G37" s="208"/>
      <c r="H37" s="1142"/>
    </row>
    <row r="38" spans="1:8" ht="12" customHeight="1">
      <c r="A38" s="287" t="s">
        <v>59</v>
      </c>
      <c r="B38" s="208"/>
      <c r="C38" s="208"/>
      <c r="D38" s="208"/>
      <c r="E38" s="208"/>
      <c r="F38" s="208"/>
      <c r="G38" s="208"/>
      <c r="H38" s="208"/>
    </row>
    <row r="39" spans="1:8" ht="12" customHeight="1">
      <c r="A39" s="287"/>
      <c r="B39" s="208"/>
      <c r="C39" s="208"/>
      <c r="D39" s="208"/>
      <c r="E39" s="208"/>
      <c r="F39" s="208"/>
      <c r="G39" s="208"/>
      <c r="H39" s="208"/>
    </row>
    <row r="40" spans="1:8" ht="14.25" customHeight="1">
      <c r="A40" s="21" t="s">
        <v>60</v>
      </c>
      <c r="B40" s="208"/>
      <c r="C40" s="208"/>
      <c r="D40" s="208"/>
      <c r="E40" s="208"/>
      <c r="F40" s="208"/>
      <c r="G40" s="208"/>
      <c r="H40" s="208"/>
    </row>
    <row r="41" spans="1:8" s="54" customFormat="1" ht="12.5">
      <c r="A41" s="22" t="s">
        <v>61</v>
      </c>
      <c r="B41" s="51"/>
      <c r="C41" s="51"/>
      <c r="D41" s="51"/>
      <c r="E41" s="51"/>
      <c r="F41" s="51"/>
      <c r="G41" s="51"/>
    </row>
  </sheetData>
  <mergeCells count="6">
    <mergeCell ref="A31:G31"/>
    <mergeCell ref="A1:G1"/>
    <mergeCell ref="A4:A5"/>
    <mergeCell ref="B4:C4"/>
    <mergeCell ref="D4:E4"/>
    <mergeCell ref="F4:G4"/>
  </mergeCells>
  <phoneticPr fontId="2"/>
  <hyperlinks>
    <hyperlink ref="A41" r:id="rId1" xr:uid="{6F9613DC-A2FE-424B-AE1C-ACB1C24B97FD}"/>
  </hyperlinks>
  <pageMargins left="0.43307086614173229" right="0.43307086614173229" top="0.3543307086614173" bottom="0.3543307086614173" header="0.31496062992125984" footer="0.31496062992125984"/>
  <pageSetup paperSize="9" scale="93" orientation="portrait" horizontalDpi="4294967292" verticalDpi="4294967292" r:id="rId2"/>
  <headerFooter alignWithMargins="0"/>
  <colBreaks count="1" manualBreakCount="1">
    <brk id="8" max="29" man="1"/>
  </col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06965-8164-48D0-ABB7-FA703F7B5601}">
  <dimension ref="A1:I36"/>
  <sheetViews>
    <sheetView zoomScaleNormal="100" zoomScaleSheetLayoutView="100" workbookViewId="0">
      <selection sqref="A1:H1"/>
    </sheetView>
  </sheetViews>
  <sheetFormatPr defaultColWidth="12.83203125" defaultRowHeight="15.5"/>
  <cols>
    <col min="1" max="1" width="9.58203125" style="35" customWidth="1"/>
    <col min="2" max="4" width="17.5" style="35" customWidth="1"/>
    <col min="5" max="5" width="4.5" style="35" customWidth="1"/>
    <col min="6" max="6" width="7" style="1436" customWidth="1"/>
    <col min="7" max="7" width="5.75" style="35" customWidth="1"/>
    <col min="8" max="8" width="15.5" style="35" customWidth="1"/>
    <col min="9" max="16384" width="12.83203125" style="35"/>
  </cols>
  <sheetData>
    <row r="1" spans="1:9" ht="25">
      <c r="A1" s="2402" t="s">
        <v>7</v>
      </c>
      <c r="B1" s="2402"/>
      <c r="C1" s="2402"/>
      <c r="D1" s="2402"/>
      <c r="E1" s="2402"/>
      <c r="F1" s="2402"/>
      <c r="G1" s="2402"/>
      <c r="H1" s="2402"/>
      <c r="I1" s="36"/>
    </row>
    <row r="2" spans="1:9" ht="18" customHeight="1">
      <c r="A2" s="36"/>
      <c r="B2" s="36"/>
      <c r="C2" s="36"/>
      <c r="D2" s="36"/>
      <c r="E2" s="36"/>
      <c r="F2" s="385"/>
      <c r="G2" s="36"/>
      <c r="I2" s="36"/>
    </row>
    <row r="3" spans="1:9" ht="18" customHeight="1">
      <c r="A3" s="37"/>
      <c r="B3" s="36"/>
      <c r="C3" s="36"/>
      <c r="D3" s="36"/>
      <c r="E3" s="36"/>
      <c r="F3" s="385"/>
      <c r="G3" s="36"/>
      <c r="I3" s="36"/>
    </row>
    <row r="4" spans="1:9" ht="24.75" customHeight="1">
      <c r="A4" s="2494" t="s">
        <v>62</v>
      </c>
      <c r="B4" s="2711" t="s">
        <v>63</v>
      </c>
      <c r="C4" s="2712"/>
      <c r="D4" s="2713"/>
      <c r="E4" s="36"/>
      <c r="F4" s="36"/>
      <c r="G4" s="36"/>
    </row>
    <row r="5" spans="1:9" ht="28.5" customHeight="1">
      <c r="A5" s="2494"/>
      <c r="B5" s="1429"/>
      <c r="C5" s="271" t="s">
        <v>64</v>
      </c>
      <c r="D5" s="272" t="s">
        <v>65</v>
      </c>
      <c r="E5" s="36"/>
      <c r="F5" s="36"/>
      <c r="G5" s="36"/>
    </row>
    <row r="6" spans="1:9" ht="21" customHeight="1">
      <c r="A6" s="10">
        <v>2000</v>
      </c>
      <c r="B6" s="1430">
        <v>39</v>
      </c>
      <c r="C6" s="1431" t="s">
        <v>66</v>
      </c>
      <c r="D6" s="1432">
        <f t="shared" ref="D6:D24" si="0">C6*100/B6</f>
        <v>5.1282051282051286</v>
      </c>
      <c r="E6" s="36"/>
      <c r="F6" s="36"/>
      <c r="G6" s="36"/>
    </row>
    <row r="7" spans="1:9" ht="21" customHeight="1">
      <c r="A7" s="10">
        <v>2001</v>
      </c>
      <c r="B7" s="1430">
        <v>25</v>
      </c>
      <c r="C7" s="1433" t="s">
        <v>67</v>
      </c>
      <c r="D7" s="1434">
        <f t="shared" si="0"/>
        <v>28</v>
      </c>
      <c r="E7" s="36"/>
      <c r="F7" s="36"/>
      <c r="G7" s="36"/>
    </row>
    <row r="8" spans="1:9" ht="21" customHeight="1">
      <c r="A8" s="10">
        <v>2002</v>
      </c>
      <c r="B8" s="1430">
        <v>24</v>
      </c>
      <c r="C8" s="1433" t="s">
        <v>68</v>
      </c>
      <c r="D8" s="1434">
        <f t="shared" si="0"/>
        <v>12.5</v>
      </c>
      <c r="E8" s="36"/>
      <c r="F8" s="36"/>
      <c r="G8" s="36"/>
    </row>
    <row r="9" spans="1:9" ht="21" customHeight="1">
      <c r="A9" s="10">
        <v>2003</v>
      </c>
      <c r="B9" s="1430">
        <v>16</v>
      </c>
      <c r="C9" s="1433" t="s">
        <v>66</v>
      </c>
      <c r="D9" s="1434">
        <f t="shared" si="0"/>
        <v>12.5</v>
      </c>
      <c r="E9" s="36"/>
      <c r="F9" s="36"/>
      <c r="G9" s="36"/>
    </row>
    <row r="10" spans="1:9" ht="21" customHeight="1">
      <c r="A10" s="10">
        <v>2004</v>
      </c>
      <c r="B10" s="1430">
        <v>16</v>
      </c>
      <c r="C10" s="1433" t="s">
        <v>66</v>
      </c>
      <c r="D10" s="1434">
        <f t="shared" si="0"/>
        <v>12.5</v>
      </c>
      <c r="E10" s="36"/>
      <c r="F10" s="36"/>
      <c r="G10" s="36"/>
    </row>
    <row r="11" spans="1:9" ht="21" customHeight="1">
      <c r="A11" s="10">
        <v>2005</v>
      </c>
      <c r="B11" s="1430">
        <v>21</v>
      </c>
      <c r="C11" s="1433" t="s">
        <v>69</v>
      </c>
      <c r="D11" s="1434">
        <f t="shared" si="0"/>
        <v>19.047619047619047</v>
      </c>
      <c r="E11" s="36"/>
      <c r="F11" s="36"/>
      <c r="G11" s="36"/>
    </row>
    <row r="12" spans="1:9" ht="21" customHeight="1">
      <c r="A12" s="10">
        <v>2006</v>
      </c>
      <c r="B12" s="1430">
        <v>23</v>
      </c>
      <c r="C12" s="1433" t="s">
        <v>70</v>
      </c>
      <c r="D12" s="1434">
        <f t="shared" si="0"/>
        <v>26.086956521739129</v>
      </c>
      <c r="E12" s="36"/>
      <c r="F12" s="36"/>
      <c r="G12" s="36"/>
    </row>
    <row r="13" spans="1:9" ht="21" customHeight="1">
      <c r="A13" s="10">
        <v>2007</v>
      </c>
      <c r="B13" s="1430">
        <v>35</v>
      </c>
      <c r="C13" s="1433" t="s">
        <v>71</v>
      </c>
      <c r="D13" s="1434">
        <f t="shared" si="0"/>
        <v>28.571428571428573</v>
      </c>
      <c r="E13" s="36"/>
      <c r="F13" s="36"/>
      <c r="G13" s="36"/>
    </row>
    <row r="14" spans="1:9" ht="21" customHeight="1">
      <c r="A14" s="10">
        <v>2008</v>
      </c>
      <c r="B14" s="1430">
        <v>34</v>
      </c>
      <c r="C14" s="1433" t="s">
        <v>72</v>
      </c>
      <c r="D14" s="1434">
        <f t="shared" si="0"/>
        <v>23.529411764705884</v>
      </c>
      <c r="E14" s="36"/>
      <c r="F14" s="36"/>
      <c r="G14" s="36"/>
    </row>
    <row r="15" spans="1:9" ht="21" customHeight="1">
      <c r="A15" s="10">
        <v>2009</v>
      </c>
      <c r="B15" s="1430">
        <v>25</v>
      </c>
      <c r="C15" s="1433" t="s">
        <v>72</v>
      </c>
      <c r="D15" s="1434">
        <f t="shared" si="0"/>
        <v>32</v>
      </c>
      <c r="E15" s="36"/>
      <c r="F15" s="36"/>
      <c r="G15" s="36"/>
    </row>
    <row r="16" spans="1:9" ht="21" customHeight="1">
      <c r="A16" s="10">
        <v>2010</v>
      </c>
      <c r="B16" s="1430">
        <v>33</v>
      </c>
      <c r="C16" s="1433" t="s">
        <v>72</v>
      </c>
      <c r="D16" s="1434">
        <f t="shared" si="0"/>
        <v>24.242424242424242</v>
      </c>
      <c r="E16" s="36"/>
      <c r="F16" s="36"/>
      <c r="G16" s="36"/>
    </row>
    <row r="17" spans="1:9" ht="21" customHeight="1">
      <c r="A17" s="10">
        <v>2011</v>
      </c>
      <c r="B17" s="1430">
        <v>38</v>
      </c>
      <c r="C17" s="1433" t="s">
        <v>73</v>
      </c>
      <c r="D17" s="1434">
        <f t="shared" si="0"/>
        <v>31.578947368421051</v>
      </c>
      <c r="E17" s="36"/>
      <c r="F17" s="36"/>
      <c r="G17" s="36"/>
    </row>
    <row r="18" spans="1:9" ht="21" customHeight="1">
      <c r="A18" s="10">
        <v>2012</v>
      </c>
      <c r="B18" s="1430">
        <v>45</v>
      </c>
      <c r="C18" s="1433" t="s">
        <v>71</v>
      </c>
      <c r="D18" s="1434">
        <f t="shared" si="0"/>
        <v>22.222222222222221</v>
      </c>
      <c r="E18" s="36"/>
      <c r="F18" s="36"/>
      <c r="G18" s="36"/>
    </row>
    <row r="19" spans="1:9" ht="21" customHeight="1">
      <c r="A19" s="10">
        <v>2013</v>
      </c>
      <c r="B19" s="1430">
        <v>32</v>
      </c>
      <c r="C19" s="1433" t="s">
        <v>71</v>
      </c>
      <c r="D19" s="1434">
        <f t="shared" si="0"/>
        <v>31.25</v>
      </c>
      <c r="E19" s="36"/>
      <c r="F19" s="36"/>
      <c r="G19" s="36"/>
    </row>
    <row r="20" spans="1:9" ht="21" customHeight="1">
      <c r="A20" s="10">
        <v>2014</v>
      </c>
      <c r="B20" s="1430">
        <v>60</v>
      </c>
      <c r="C20" s="1433" t="s">
        <v>74</v>
      </c>
      <c r="D20" s="1434">
        <f t="shared" si="0"/>
        <v>26.666666666666668</v>
      </c>
      <c r="E20" s="36"/>
      <c r="F20" s="36"/>
      <c r="G20" s="36"/>
    </row>
    <row r="21" spans="1:9" ht="21" customHeight="1">
      <c r="A21" s="10">
        <v>2015</v>
      </c>
      <c r="B21" s="1430">
        <v>38</v>
      </c>
      <c r="C21" s="1433" t="s">
        <v>75</v>
      </c>
      <c r="D21" s="1434">
        <f t="shared" si="0"/>
        <v>23.684210526315791</v>
      </c>
      <c r="E21" s="36"/>
      <c r="F21" s="36"/>
      <c r="G21" s="36"/>
    </row>
    <row r="22" spans="1:9" ht="21" customHeight="1">
      <c r="A22" s="10">
        <v>2016</v>
      </c>
      <c r="B22" s="1430">
        <v>52</v>
      </c>
      <c r="C22" s="1433" t="s">
        <v>76</v>
      </c>
      <c r="D22" s="1434">
        <f t="shared" si="0"/>
        <v>26.923076923076923</v>
      </c>
      <c r="E22" s="36"/>
      <c r="F22" s="36"/>
      <c r="G22" s="36"/>
    </row>
    <row r="23" spans="1:9" ht="21" customHeight="1">
      <c r="A23" s="10">
        <v>2017</v>
      </c>
      <c r="B23" s="1430">
        <v>24</v>
      </c>
      <c r="C23" s="1433" t="s">
        <v>72</v>
      </c>
      <c r="D23" s="1434">
        <f t="shared" si="0"/>
        <v>33.333333333333336</v>
      </c>
      <c r="E23" s="36"/>
      <c r="F23" s="36"/>
      <c r="G23" s="36"/>
    </row>
    <row r="24" spans="1:9" ht="21" customHeight="1">
      <c r="A24" s="18">
        <v>2018</v>
      </c>
      <c r="B24" s="23">
        <v>37</v>
      </c>
      <c r="C24" s="1433" t="s">
        <v>76</v>
      </c>
      <c r="D24" s="1434">
        <f t="shared" si="0"/>
        <v>37.837837837837839</v>
      </c>
      <c r="E24" s="36"/>
      <c r="F24" s="36"/>
      <c r="G24" s="36"/>
    </row>
    <row r="25" spans="1:9" ht="21" customHeight="1">
      <c r="A25" s="18">
        <v>2019</v>
      </c>
      <c r="B25" s="23">
        <v>39</v>
      </c>
      <c r="C25" s="24" t="s">
        <v>77</v>
      </c>
      <c r="D25" s="1088">
        <v>25.641025641025642</v>
      </c>
      <c r="E25" s="36"/>
      <c r="F25" s="36"/>
      <c r="G25" s="36"/>
    </row>
    <row r="26" spans="1:9" ht="21" customHeight="1">
      <c r="A26" s="18">
        <v>2020</v>
      </c>
      <c r="B26" s="23">
        <v>38</v>
      </c>
      <c r="C26" s="24" t="s">
        <v>78</v>
      </c>
      <c r="D26" s="1088">
        <v>23.684210526315791</v>
      </c>
      <c r="E26" s="36"/>
      <c r="F26" s="36"/>
      <c r="G26" s="36"/>
    </row>
    <row r="27" spans="1:9" ht="21" customHeight="1">
      <c r="A27" s="18">
        <v>2021</v>
      </c>
      <c r="B27" s="23">
        <v>52</v>
      </c>
      <c r="C27" s="24">
        <v>24</v>
      </c>
      <c r="D27" s="1088">
        <v>46.153846153846153</v>
      </c>
      <c r="E27" s="36"/>
      <c r="F27" s="36"/>
      <c r="G27" s="36"/>
    </row>
    <row r="28" spans="1:9" ht="21" customHeight="1">
      <c r="A28" s="18">
        <v>2022</v>
      </c>
      <c r="B28" s="1984">
        <v>52</v>
      </c>
      <c r="C28" s="1985">
        <v>23</v>
      </c>
      <c r="D28" s="1986">
        <v>44.230769230769198</v>
      </c>
      <c r="E28" s="36"/>
      <c r="F28" s="36"/>
      <c r="G28" s="36"/>
    </row>
    <row r="29" spans="1:9" ht="21" customHeight="1">
      <c r="A29" s="1077">
        <v>2023</v>
      </c>
      <c r="B29" s="1995">
        <v>30</v>
      </c>
      <c r="C29" s="1996">
        <v>17</v>
      </c>
      <c r="D29" s="1997">
        <v>56.6666666666667</v>
      </c>
      <c r="E29" s="36"/>
      <c r="F29" s="36"/>
      <c r="G29" s="36"/>
    </row>
    <row r="30" spans="1:9" ht="14.25" customHeight="1">
      <c r="A30" s="1320" t="s">
        <v>45</v>
      </c>
      <c r="B30" s="385"/>
      <c r="C30" s="385"/>
      <c r="D30" s="1435"/>
      <c r="E30" s="1435"/>
      <c r="F30" s="1435"/>
      <c r="G30" s="36"/>
      <c r="I30" s="36"/>
    </row>
    <row r="31" spans="1:9" ht="14.25" customHeight="1">
      <c r="A31" s="51" t="s">
        <v>79</v>
      </c>
      <c r="B31" s="36"/>
      <c r="C31" s="36"/>
      <c r="D31" s="36"/>
      <c r="E31" s="36"/>
      <c r="F31" s="385"/>
      <c r="G31" s="36"/>
      <c r="I31" s="36"/>
    </row>
    <row r="32" spans="1:9" ht="14.25" customHeight="1">
      <c r="A32" s="51"/>
      <c r="B32" s="36"/>
      <c r="C32" s="36"/>
      <c r="D32" s="36"/>
      <c r="E32" s="36"/>
      <c r="F32" s="385"/>
      <c r="G32" s="36"/>
      <c r="I32" s="36"/>
    </row>
    <row r="33" spans="1:9" ht="14.25" customHeight="1">
      <c r="A33" s="13" t="s">
        <v>80</v>
      </c>
      <c r="B33" s="36"/>
      <c r="C33" s="36"/>
      <c r="D33" s="36"/>
      <c r="E33" s="36"/>
      <c r="F33" s="385"/>
      <c r="G33" s="36"/>
      <c r="I33" s="36"/>
    </row>
    <row r="34" spans="1:9" ht="14.25" customHeight="1">
      <c r="A34" s="13" t="s">
        <v>81</v>
      </c>
      <c r="B34" s="36"/>
      <c r="C34" s="36"/>
      <c r="D34" s="36"/>
      <c r="E34" s="36"/>
      <c r="F34" s="385"/>
      <c r="G34" s="36"/>
      <c r="I34" s="36"/>
    </row>
    <row r="35" spans="1:9" s="54" customFormat="1">
      <c r="A35" s="14" t="s">
        <v>82</v>
      </c>
      <c r="B35" s="36"/>
      <c r="C35" s="36"/>
      <c r="D35" s="36"/>
      <c r="E35" s="36"/>
      <c r="F35" s="385"/>
      <c r="G35" s="36"/>
      <c r="H35" s="35"/>
    </row>
    <row r="36" spans="1:9">
      <c r="A36" s="22" t="s">
        <v>61</v>
      </c>
      <c r="B36" s="51"/>
      <c r="C36" s="51"/>
      <c r="D36" s="51"/>
      <c r="E36" s="51"/>
      <c r="F36" s="51"/>
      <c r="G36" s="51"/>
      <c r="H36" s="54"/>
    </row>
  </sheetData>
  <mergeCells count="3">
    <mergeCell ref="A1:H1"/>
    <mergeCell ref="A4:A5"/>
    <mergeCell ref="B4:D4"/>
  </mergeCells>
  <phoneticPr fontId="2"/>
  <hyperlinks>
    <hyperlink ref="A36" r:id="rId1" xr:uid="{9526C3FA-EA41-43CB-9EBA-36CDBF4EE7AD}"/>
  </hyperlinks>
  <pageMargins left="0.43307086614173229" right="0.43307086614173229" top="0.3543307086614173" bottom="0.3543307086614173" header="0.31496062992125984" footer="0.31496062992125984"/>
  <pageSetup paperSize="9" orientation="portrait" horizontalDpi="4294967292" verticalDpi="4294967292" r:id="rId2"/>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F233E-8B71-4007-A608-3FFBFABD4F56}">
  <dimension ref="A1:G54"/>
  <sheetViews>
    <sheetView zoomScaleNormal="100" zoomScaleSheetLayoutView="100" workbookViewId="0">
      <selection sqref="A1:D1"/>
    </sheetView>
  </sheetViews>
  <sheetFormatPr defaultColWidth="12.83203125" defaultRowHeight="15.5"/>
  <cols>
    <col min="1" max="1" width="31" style="207" customWidth="1"/>
    <col min="2" max="2" width="8.83203125" style="207" customWidth="1"/>
    <col min="3" max="3" width="13" style="207" customWidth="1"/>
    <col min="4" max="4" width="35.75" style="207" customWidth="1"/>
    <col min="5" max="16384" width="12.83203125" style="207"/>
  </cols>
  <sheetData>
    <row r="1" spans="1:4" ht="25">
      <c r="A1" s="2402" t="s">
        <v>8</v>
      </c>
      <c r="B1" s="2402"/>
      <c r="C1" s="2402"/>
      <c r="D1" s="2402"/>
    </row>
    <row r="2" spans="1:4" ht="18" customHeight="1">
      <c r="A2" s="208"/>
      <c r="B2" s="208"/>
      <c r="C2" s="208"/>
      <c r="D2" s="208"/>
    </row>
    <row r="3" spans="1:4" s="35" customFormat="1" ht="18" customHeight="1">
      <c r="A3" s="37" t="s">
        <v>1837</v>
      </c>
      <c r="B3" s="36"/>
      <c r="C3" s="36"/>
      <c r="D3" s="36"/>
    </row>
    <row r="4" spans="1:4" ht="29.25" customHeight="1">
      <c r="A4" s="1092" t="s">
        <v>83</v>
      </c>
      <c r="B4" s="1437" t="s">
        <v>84</v>
      </c>
      <c r="C4" s="1438" t="s">
        <v>1838</v>
      </c>
      <c r="D4" s="208"/>
    </row>
    <row r="5" spans="1:4" ht="14.5" customHeight="1">
      <c r="A5" s="1998" t="s">
        <v>85</v>
      </c>
      <c r="B5" s="1999">
        <v>49</v>
      </c>
      <c r="C5" s="2000">
        <v>2</v>
      </c>
      <c r="D5" s="208"/>
    </row>
    <row r="6" spans="1:4" ht="14.5" customHeight="1">
      <c r="A6" s="2001" t="s">
        <v>86</v>
      </c>
      <c r="B6" s="2002">
        <v>43</v>
      </c>
      <c r="C6" s="2003">
        <v>1</v>
      </c>
      <c r="D6" s="208"/>
    </row>
    <row r="7" spans="1:4" ht="14.5" customHeight="1">
      <c r="A7" s="2004" t="s">
        <v>87</v>
      </c>
      <c r="B7" s="2002">
        <v>41</v>
      </c>
      <c r="C7" s="2003">
        <v>0</v>
      </c>
      <c r="D7" s="1439"/>
    </row>
    <row r="8" spans="1:4" ht="14.5" customHeight="1">
      <c r="A8" s="2004" t="s">
        <v>88</v>
      </c>
      <c r="B8" s="2002">
        <v>37</v>
      </c>
      <c r="C8" s="2003">
        <v>1</v>
      </c>
      <c r="D8" s="208"/>
    </row>
    <row r="9" spans="1:4" ht="14.5" customHeight="1">
      <c r="A9" s="2004" t="s">
        <v>89</v>
      </c>
      <c r="B9" s="2002">
        <v>37</v>
      </c>
      <c r="C9" s="2003">
        <v>1</v>
      </c>
      <c r="D9" s="208"/>
    </row>
    <row r="10" spans="1:4" ht="14.5" customHeight="1">
      <c r="A10" s="2004" t="s">
        <v>90</v>
      </c>
      <c r="B10" s="2002">
        <v>33</v>
      </c>
      <c r="C10" s="2003">
        <v>1</v>
      </c>
      <c r="D10" s="208"/>
    </row>
    <row r="11" spans="1:4" ht="14.5" customHeight="1">
      <c r="A11" s="2004" t="s">
        <v>92</v>
      </c>
      <c r="B11" s="2002">
        <v>28</v>
      </c>
      <c r="C11" s="2003">
        <v>1</v>
      </c>
      <c r="D11" s="25"/>
    </row>
    <row r="12" spans="1:4" ht="14.5" customHeight="1">
      <c r="A12" s="2004" t="s">
        <v>91</v>
      </c>
      <c r="B12" s="2002">
        <v>28</v>
      </c>
      <c r="C12" s="2003">
        <v>0</v>
      </c>
      <c r="D12" s="1440"/>
    </row>
    <row r="13" spans="1:4" ht="14.5" customHeight="1">
      <c r="A13" s="2004" t="s">
        <v>93</v>
      </c>
      <c r="B13" s="2002">
        <v>26</v>
      </c>
      <c r="C13" s="2003">
        <v>0</v>
      </c>
      <c r="D13" s="208"/>
    </row>
    <row r="14" spans="1:4" ht="14.5" customHeight="1">
      <c r="A14" s="2004" t="s">
        <v>94</v>
      </c>
      <c r="B14" s="2002">
        <v>25</v>
      </c>
      <c r="C14" s="2003">
        <v>0</v>
      </c>
      <c r="D14" s="208"/>
    </row>
    <row r="15" spans="1:4" ht="14.5" customHeight="1">
      <c r="A15" s="2004" t="s">
        <v>95</v>
      </c>
      <c r="B15" s="2002">
        <v>23</v>
      </c>
      <c r="C15" s="2003">
        <v>2</v>
      </c>
      <c r="D15" s="208"/>
    </row>
    <row r="16" spans="1:4" ht="14.5" customHeight="1">
      <c r="A16" s="2004" t="s">
        <v>96</v>
      </c>
      <c r="B16" s="2002">
        <v>21</v>
      </c>
      <c r="C16" s="2003">
        <v>0</v>
      </c>
      <c r="D16" s="208"/>
    </row>
    <row r="17" spans="1:4" ht="14.5" customHeight="1">
      <c r="A17" s="2004" t="s">
        <v>97</v>
      </c>
      <c r="B17" s="2002">
        <v>19</v>
      </c>
      <c r="C17" s="2003">
        <v>1</v>
      </c>
      <c r="D17" s="208"/>
    </row>
    <row r="18" spans="1:4" ht="14.5" customHeight="1">
      <c r="A18" s="2004" t="s">
        <v>98</v>
      </c>
      <c r="B18" s="2002">
        <v>18</v>
      </c>
      <c r="C18" s="2003">
        <v>0</v>
      </c>
      <c r="D18" s="208"/>
    </row>
    <row r="19" spans="1:4" ht="14.5" customHeight="1">
      <c r="A19" s="2004" t="s">
        <v>101</v>
      </c>
      <c r="B19" s="2002">
        <v>16</v>
      </c>
      <c r="C19" s="2003">
        <v>1</v>
      </c>
      <c r="D19" s="208"/>
    </row>
    <row r="20" spans="1:4" ht="14.5" customHeight="1">
      <c r="A20" s="2004" t="s">
        <v>99</v>
      </c>
      <c r="B20" s="2002">
        <v>16</v>
      </c>
      <c r="C20" s="2003">
        <v>0</v>
      </c>
      <c r="D20" s="208"/>
    </row>
    <row r="21" spans="1:4" ht="14.5" customHeight="1">
      <c r="A21" s="2004" t="s">
        <v>102</v>
      </c>
      <c r="B21" s="2002">
        <v>15</v>
      </c>
      <c r="C21" s="2003">
        <v>1</v>
      </c>
      <c r="D21" s="208"/>
    </row>
    <row r="22" spans="1:4" ht="14.5" customHeight="1">
      <c r="A22" s="2004" t="s">
        <v>103</v>
      </c>
      <c r="B22" s="2002">
        <v>15</v>
      </c>
      <c r="C22" s="2003">
        <v>1</v>
      </c>
      <c r="D22" s="208"/>
    </row>
    <row r="23" spans="1:4" ht="14.5" customHeight="1">
      <c r="A23" s="2004" t="s">
        <v>100</v>
      </c>
      <c r="B23" s="2002">
        <v>15</v>
      </c>
      <c r="C23" s="2003">
        <v>0</v>
      </c>
      <c r="D23" s="25"/>
    </row>
    <row r="24" spans="1:4" ht="14.5" customHeight="1">
      <c r="A24" s="2004" t="s">
        <v>104</v>
      </c>
      <c r="B24" s="2002">
        <v>13</v>
      </c>
      <c r="C24" s="2003">
        <v>0</v>
      </c>
      <c r="D24" s="1440"/>
    </row>
    <row r="25" spans="1:4" ht="14.5" customHeight="1">
      <c r="A25" s="2004" t="s">
        <v>105</v>
      </c>
      <c r="B25" s="2002">
        <v>13</v>
      </c>
      <c r="C25" s="2003">
        <v>0</v>
      </c>
      <c r="D25" s="208"/>
    </row>
    <row r="26" spans="1:4" ht="14.5" customHeight="1">
      <c r="A26" s="2004" t="s">
        <v>106</v>
      </c>
      <c r="B26" s="2002">
        <v>12</v>
      </c>
      <c r="C26" s="2003">
        <v>0</v>
      </c>
      <c r="D26" s="25"/>
    </row>
    <row r="27" spans="1:4" ht="14.5" customHeight="1">
      <c r="A27" s="2004" t="s">
        <v>107</v>
      </c>
      <c r="B27" s="2002">
        <v>12</v>
      </c>
      <c r="C27" s="2003">
        <v>0</v>
      </c>
      <c r="D27" s="1440"/>
    </row>
    <row r="28" spans="1:4" ht="14.5" customHeight="1">
      <c r="A28" s="2004" t="s">
        <v>108</v>
      </c>
      <c r="B28" s="2002">
        <v>11</v>
      </c>
      <c r="C28" s="2003">
        <v>1</v>
      </c>
      <c r="D28" s="208"/>
    </row>
    <row r="29" spans="1:4" ht="14.5" customHeight="1">
      <c r="A29" s="2004" t="s">
        <v>109</v>
      </c>
      <c r="B29" s="2002">
        <v>10</v>
      </c>
      <c r="C29" s="2003">
        <v>0</v>
      </c>
      <c r="D29" s="208"/>
    </row>
    <row r="30" spans="1:4" ht="14.5" customHeight="1">
      <c r="A30" s="2005" t="s">
        <v>111</v>
      </c>
      <c r="B30" s="2002">
        <v>9</v>
      </c>
      <c r="C30" s="2003">
        <v>1</v>
      </c>
      <c r="D30" s="208"/>
    </row>
    <row r="31" spans="1:4" ht="14.5" customHeight="1">
      <c r="A31" s="2001" t="s">
        <v>110</v>
      </c>
      <c r="B31" s="2002">
        <v>9</v>
      </c>
      <c r="C31" s="2003">
        <v>0</v>
      </c>
      <c r="D31" s="208"/>
    </row>
    <row r="32" spans="1:4" ht="14.5" customHeight="1">
      <c r="A32" s="2004" t="s">
        <v>113</v>
      </c>
      <c r="B32" s="2002">
        <v>8</v>
      </c>
      <c r="C32" s="2003">
        <v>1</v>
      </c>
      <c r="D32" s="208"/>
    </row>
    <row r="33" spans="1:4" ht="14.5" customHeight="1">
      <c r="A33" s="2001" t="s">
        <v>114</v>
      </c>
      <c r="B33" s="2002">
        <v>8</v>
      </c>
      <c r="C33" s="2003">
        <v>1</v>
      </c>
      <c r="D33" s="25"/>
    </row>
    <row r="34" spans="1:4" ht="14.5" customHeight="1">
      <c r="A34" s="2004" t="s">
        <v>112</v>
      </c>
      <c r="B34" s="2002">
        <v>8</v>
      </c>
      <c r="C34" s="2003">
        <v>0</v>
      </c>
      <c r="D34" s="1440"/>
    </row>
    <row r="35" spans="1:4" ht="14.5" customHeight="1">
      <c r="A35" s="2004" t="s">
        <v>118</v>
      </c>
      <c r="B35" s="2002">
        <v>7</v>
      </c>
      <c r="C35" s="2003">
        <v>2</v>
      </c>
      <c r="D35" s="208"/>
    </row>
    <row r="36" spans="1:4" ht="14.5" customHeight="1">
      <c r="A36" s="2001" t="s">
        <v>115</v>
      </c>
      <c r="B36" s="2002">
        <v>6</v>
      </c>
      <c r="C36" s="2003">
        <v>0</v>
      </c>
      <c r="D36" s="208"/>
    </row>
    <row r="37" spans="1:4" ht="14.5" customHeight="1">
      <c r="A37" s="2005" t="s">
        <v>116</v>
      </c>
      <c r="B37" s="2002">
        <v>6</v>
      </c>
      <c r="C37" s="2003">
        <v>0</v>
      </c>
      <c r="D37" s="26"/>
    </row>
    <row r="38" spans="1:4" ht="14.5" customHeight="1">
      <c r="A38" s="2005" t="s">
        <v>167</v>
      </c>
      <c r="B38" s="2002">
        <v>5</v>
      </c>
      <c r="C38" s="2003">
        <v>1</v>
      </c>
      <c r="D38" s="1439"/>
    </row>
    <row r="39" spans="1:4" ht="14.5" customHeight="1">
      <c r="A39" s="1710" t="s">
        <v>117</v>
      </c>
      <c r="B39" s="1999">
        <v>5</v>
      </c>
      <c r="C39" s="2000">
        <v>0</v>
      </c>
      <c r="D39" s="25"/>
    </row>
    <row r="40" spans="1:4" ht="14.5" customHeight="1">
      <c r="A40" s="1710" t="s">
        <v>119</v>
      </c>
      <c r="B40" s="2002">
        <v>5</v>
      </c>
      <c r="C40" s="2003">
        <v>0</v>
      </c>
      <c r="D40" s="1439"/>
    </row>
    <row r="41" spans="1:4" ht="14.5" customHeight="1">
      <c r="A41" s="1710" t="s">
        <v>120</v>
      </c>
      <c r="B41" s="2002">
        <v>5</v>
      </c>
      <c r="C41" s="2003">
        <v>0</v>
      </c>
      <c r="D41" s="1439"/>
    </row>
    <row r="42" spans="1:4" ht="14.5" customHeight="1">
      <c r="A42" s="2006" t="s">
        <v>121</v>
      </c>
      <c r="B42" s="2002">
        <v>5</v>
      </c>
      <c r="C42" s="2003">
        <v>0</v>
      </c>
      <c r="D42" s="1439"/>
    </row>
    <row r="43" spans="1:4" ht="14.5" customHeight="1">
      <c r="A43" s="2007" t="s">
        <v>122</v>
      </c>
      <c r="B43" s="2002">
        <v>5</v>
      </c>
      <c r="C43" s="2003">
        <v>0</v>
      </c>
      <c r="D43" s="26"/>
    </row>
    <row r="44" spans="1:4" ht="14.5" customHeight="1">
      <c r="A44" s="1710" t="s">
        <v>123</v>
      </c>
      <c r="B44" s="2002">
        <v>5</v>
      </c>
      <c r="C44" s="2003">
        <v>0</v>
      </c>
      <c r="D44" s="25"/>
    </row>
    <row r="45" spans="1:4" ht="14.5" customHeight="1">
      <c r="A45" s="2001" t="s">
        <v>124</v>
      </c>
      <c r="B45" s="2002">
        <v>5</v>
      </c>
      <c r="C45" s="2003">
        <v>0</v>
      </c>
      <c r="D45" s="26"/>
    </row>
    <row r="46" spans="1:4" ht="14.5" customHeight="1">
      <c r="A46" s="2008" t="s">
        <v>125</v>
      </c>
      <c r="B46" s="2009">
        <v>5</v>
      </c>
      <c r="C46" s="2010">
        <v>0</v>
      </c>
      <c r="D46" s="3"/>
    </row>
    <row r="47" spans="1:4">
      <c r="A47" s="51"/>
      <c r="B47" s="287"/>
      <c r="C47" s="287"/>
      <c r="D47" s="1441"/>
    </row>
    <row r="48" spans="1:4">
      <c r="A48" s="13" t="s">
        <v>45</v>
      </c>
      <c r="B48" s="287"/>
      <c r="C48" s="287"/>
      <c r="D48" s="1441"/>
    </row>
    <row r="49" spans="1:7">
      <c r="A49" s="13" t="s">
        <v>1839</v>
      </c>
      <c r="B49" s="1442"/>
      <c r="C49" s="1442"/>
      <c r="D49" s="1442"/>
    </row>
    <row r="50" spans="1:7" ht="14" customHeight="1">
      <c r="A50" s="131" t="s">
        <v>126</v>
      </c>
      <c r="B50" s="287"/>
      <c r="C50" s="287"/>
      <c r="D50" s="208"/>
    </row>
    <row r="51" spans="1:7" s="35" customFormat="1" ht="17.25" customHeight="1">
      <c r="A51" s="287"/>
      <c r="B51" s="51"/>
      <c r="C51" s="51"/>
      <c r="D51" s="36"/>
    </row>
    <row r="52" spans="1:7">
      <c r="A52" s="13" t="s">
        <v>127</v>
      </c>
      <c r="B52" s="208"/>
      <c r="C52" s="208"/>
      <c r="D52" s="208"/>
    </row>
    <row r="53" spans="1:7" s="54" customFormat="1" ht="12.5">
      <c r="A53" s="14" t="s">
        <v>128</v>
      </c>
      <c r="B53" s="51"/>
      <c r="C53" s="51"/>
      <c r="D53" s="51"/>
      <c r="E53" s="51"/>
      <c r="F53" s="51"/>
      <c r="G53" s="51"/>
    </row>
    <row r="54" spans="1:7">
      <c r="A54" s="22" t="s">
        <v>61</v>
      </c>
    </row>
  </sheetData>
  <mergeCells count="1">
    <mergeCell ref="A1:D1"/>
  </mergeCells>
  <phoneticPr fontId="2"/>
  <hyperlinks>
    <hyperlink ref="A54" r:id="rId1" xr:uid="{CB90B49A-EBB3-4F26-829E-A859F7294E36}"/>
  </hyperlinks>
  <pageMargins left="0.43307086614173229" right="0.43307086614173229" top="0.3543307086614173" bottom="0.3543307086614173" header="0.31496062992125984" footer="0.31496062992125984"/>
  <pageSetup paperSize="9" scale="91" orientation="portrait" horizontalDpi="4294967292" verticalDpi="4294967292" r:id="rId2"/>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C8267-9F76-4DE0-B31B-6D3F997B2AB6}">
  <dimension ref="A1:I40"/>
  <sheetViews>
    <sheetView zoomScaleNormal="100" zoomScaleSheetLayoutView="100" workbookViewId="0">
      <selection sqref="A1:I1"/>
    </sheetView>
  </sheetViews>
  <sheetFormatPr defaultColWidth="12.83203125" defaultRowHeight="15.5"/>
  <cols>
    <col min="1" max="1" width="8.08203125" style="207" customWidth="1"/>
    <col min="2" max="2" width="11.33203125" style="207" customWidth="1"/>
    <col min="3" max="3" width="9.33203125" style="207" customWidth="1"/>
    <col min="4" max="4" width="9.5" style="207" customWidth="1"/>
    <col min="5" max="5" width="8.83203125" style="207" customWidth="1"/>
    <col min="6" max="6" width="11.58203125" style="207" customWidth="1"/>
    <col min="7" max="7" width="9.25" style="207" customWidth="1"/>
    <col min="8" max="8" width="9.33203125" style="207" customWidth="1"/>
    <col min="9" max="9" width="8" style="207" customWidth="1"/>
    <col min="10" max="16384" width="12.83203125" style="207"/>
  </cols>
  <sheetData>
    <row r="1" spans="1:9" ht="25">
      <c r="A1" s="2510" t="s">
        <v>9</v>
      </c>
      <c r="B1" s="2510"/>
      <c r="C1" s="2510"/>
      <c r="D1" s="2510"/>
      <c r="E1" s="2510"/>
      <c r="F1" s="2510"/>
      <c r="G1" s="2510"/>
      <c r="H1" s="2510"/>
      <c r="I1" s="2510"/>
    </row>
    <row r="2" spans="1:9" ht="18" customHeight="1">
      <c r="A2" s="208"/>
      <c r="B2" s="208"/>
      <c r="C2" s="208"/>
      <c r="D2" s="208"/>
      <c r="E2" s="208"/>
      <c r="F2" s="208"/>
      <c r="G2" s="208"/>
      <c r="H2" s="208"/>
      <c r="I2" s="208"/>
    </row>
    <row r="3" spans="1:9" s="35" customFormat="1" ht="18" customHeight="1">
      <c r="A3" s="37"/>
      <c r="B3" s="36"/>
      <c r="C3" s="36"/>
      <c r="D3" s="36"/>
      <c r="E3" s="36"/>
      <c r="F3" s="385"/>
      <c r="G3" s="36"/>
      <c r="H3" s="36"/>
      <c r="I3" s="1443" t="s">
        <v>129</v>
      </c>
    </row>
    <row r="4" spans="1:9" ht="17.25" customHeight="1">
      <c r="A4" s="2520" t="s">
        <v>130</v>
      </c>
      <c r="B4" s="2511" t="s">
        <v>131</v>
      </c>
      <c r="C4" s="2511"/>
      <c r="D4" s="2511"/>
      <c r="E4" s="2511"/>
      <c r="F4" s="2511" t="s">
        <v>132</v>
      </c>
      <c r="G4" s="2511"/>
      <c r="H4" s="2511"/>
      <c r="I4" s="2511"/>
    </row>
    <row r="5" spans="1:9" ht="27.75" customHeight="1">
      <c r="A5" s="2511"/>
      <c r="B5" s="412" t="s">
        <v>133</v>
      </c>
      <c r="C5" s="412" t="s">
        <v>134</v>
      </c>
      <c r="D5" s="1444" t="s">
        <v>135</v>
      </c>
      <c r="E5" s="1407" t="s">
        <v>84</v>
      </c>
      <c r="F5" s="412" t="s">
        <v>133</v>
      </c>
      <c r="G5" s="412" t="s">
        <v>134</v>
      </c>
      <c r="H5" s="1444" t="s">
        <v>135</v>
      </c>
      <c r="I5" s="1407" t="s">
        <v>84</v>
      </c>
    </row>
    <row r="6" spans="1:9" ht="21" customHeight="1">
      <c r="A6" s="273">
        <v>1975</v>
      </c>
      <c r="B6" s="1409">
        <v>735</v>
      </c>
      <c r="C6" s="1409">
        <v>186</v>
      </c>
      <c r="D6" s="1445" t="s">
        <v>136</v>
      </c>
      <c r="E6" s="1446">
        <v>921</v>
      </c>
      <c r="F6" s="1409">
        <v>1509</v>
      </c>
      <c r="G6" s="1409">
        <v>47</v>
      </c>
      <c r="H6" s="1445" t="s">
        <v>136</v>
      </c>
      <c r="I6" s="1446">
        <v>1556</v>
      </c>
    </row>
    <row r="7" spans="1:9" ht="21" customHeight="1">
      <c r="A7" s="10">
        <v>1980</v>
      </c>
      <c r="B7" s="1411">
        <v>2074</v>
      </c>
      <c r="C7" s="1411">
        <v>285</v>
      </c>
      <c r="D7" s="1447" t="s">
        <v>136</v>
      </c>
      <c r="E7" s="1448">
        <v>2359</v>
      </c>
      <c r="F7" s="1411">
        <v>1993</v>
      </c>
      <c r="G7" s="1411">
        <v>122</v>
      </c>
      <c r="H7" s="1447" t="s">
        <v>136</v>
      </c>
      <c r="I7" s="1448">
        <v>2115</v>
      </c>
    </row>
    <row r="8" spans="1:9" ht="21" customHeight="1">
      <c r="A8" s="10">
        <v>1985</v>
      </c>
      <c r="B8" s="1411">
        <v>6797</v>
      </c>
      <c r="C8" s="1411">
        <v>351</v>
      </c>
      <c r="D8" s="1447" t="s">
        <v>136</v>
      </c>
      <c r="E8" s="1448">
        <v>7148</v>
      </c>
      <c r="F8" s="1411">
        <v>1796</v>
      </c>
      <c r="G8" s="1411">
        <v>48</v>
      </c>
      <c r="H8" s="1447" t="s">
        <v>136</v>
      </c>
      <c r="I8" s="1448">
        <v>1844</v>
      </c>
    </row>
    <row r="9" spans="1:9" ht="21" customHeight="1">
      <c r="A9" s="10">
        <v>1990</v>
      </c>
      <c r="B9" s="1411">
        <v>1302</v>
      </c>
      <c r="C9" s="1411">
        <v>381</v>
      </c>
      <c r="D9" s="1447" t="s">
        <v>136</v>
      </c>
      <c r="E9" s="1448">
        <v>1683</v>
      </c>
      <c r="F9" s="1411">
        <v>1643</v>
      </c>
      <c r="G9" s="1411">
        <v>76</v>
      </c>
      <c r="H9" s="1447" t="s">
        <v>136</v>
      </c>
      <c r="I9" s="1448">
        <v>1719</v>
      </c>
    </row>
    <row r="10" spans="1:9" ht="21" customHeight="1">
      <c r="A10" s="10">
        <v>1995</v>
      </c>
      <c r="B10" s="1411">
        <v>788</v>
      </c>
      <c r="C10" s="1411">
        <v>255</v>
      </c>
      <c r="D10" s="1447" t="s">
        <v>136</v>
      </c>
      <c r="E10" s="1448">
        <v>1043</v>
      </c>
      <c r="F10" s="1411">
        <v>789</v>
      </c>
      <c r="G10" s="1411">
        <v>51</v>
      </c>
      <c r="H10" s="1447" t="s">
        <v>136</v>
      </c>
      <c r="I10" s="1448">
        <v>840</v>
      </c>
    </row>
    <row r="11" spans="1:9" ht="21" customHeight="1">
      <c r="A11" s="10">
        <v>2000</v>
      </c>
      <c r="B11" s="1411">
        <v>656</v>
      </c>
      <c r="C11" s="1411">
        <v>253</v>
      </c>
      <c r="D11" s="1447" t="s">
        <v>136</v>
      </c>
      <c r="E11" s="1448">
        <v>909</v>
      </c>
      <c r="F11" s="1411">
        <v>807</v>
      </c>
      <c r="G11" s="1411">
        <v>18</v>
      </c>
      <c r="H11" s="1447" t="s">
        <v>136</v>
      </c>
      <c r="I11" s="1448">
        <v>825</v>
      </c>
    </row>
    <row r="12" spans="1:9" ht="21" customHeight="1">
      <c r="A12" s="10">
        <v>2001</v>
      </c>
      <c r="B12" s="1411">
        <v>854</v>
      </c>
      <c r="C12" s="1411">
        <v>524</v>
      </c>
      <c r="D12" s="1447" t="s">
        <v>136</v>
      </c>
      <c r="E12" s="1448">
        <v>1378</v>
      </c>
      <c r="F12" s="1411">
        <v>975</v>
      </c>
      <c r="G12" s="1411">
        <v>45</v>
      </c>
      <c r="H12" s="1447" t="s">
        <v>136</v>
      </c>
      <c r="I12" s="1448">
        <v>1020</v>
      </c>
    </row>
    <row r="13" spans="1:9" ht="21" customHeight="1">
      <c r="A13" s="10">
        <v>2002</v>
      </c>
      <c r="B13" s="1411">
        <v>692</v>
      </c>
      <c r="C13" s="1411">
        <v>266</v>
      </c>
      <c r="D13" s="1447" t="s">
        <v>136</v>
      </c>
      <c r="E13" s="1448">
        <v>958</v>
      </c>
      <c r="F13" s="1411">
        <v>859</v>
      </c>
      <c r="G13" s="1411">
        <v>12</v>
      </c>
      <c r="H13" s="1447" t="s">
        <v>136</v>
      </c>
      <c r="I13" s="1448">
        <v>871</v>
      </c>
    </row>
    <row r="14" spans="1:9" ht="21" customHeight="1">
      <c r="A14" s="10">
        <v>2003</v>
      </c>
      <c r="B14" s="1411">
        <v>552</v>
      </c>
      <c r="C14" s="1411">
        <v>160</v>
      </c>
      <c r="D14" s="1447" t="s">
        <v>136</v>
      </c>
      <c r="E14" s="1448">
        <v>712</v>
      </c>
      <c r="F14" s="1411">
        <v>951</v>
      </c>
      <c r="G14" s="1411">
        <v>26</v>
      </c>
      <c r="H14" s="1447" t="s">
        <v>136</v>
      </c>
      <c r="I14" s="1448">
        <v>977</v>
      </c>
    </row>
    <row r="15" spans="1:9" ht="21" customHeight="1">
      <c r="A15" s="10">
        <v>2004</v>
      </c>
      <c r="B15" s="1411">
        <v>667</v>
      </c>
      <c r="C15" s="1411">
        <v>149</v>
      </c>
      <c r="D15" s="1447" t="s">
        <v>136</v>
      </c>
      <c r="E15" s="1448">
        <v>816</v>
      </c>
      <c r="F15" s="1411">
        <v>561</v>
      </c>
      <c r="G15" s="1411">
        <v>16</v>
      </c>
      <c r="H15" s="1447" t="s">
        <v>136</v>
      </c>
      <c r="I15" s="1448">
        <v>577</v>
      </c>
    </row>
    <row r="16" spans="1:9" ht="21" customHeight="1">
      <c r="A16" s="1449" t="s">
        <v>137</v>
      </c>
      <c r="B16" s="1411">
        <v>826</v>
      </c>
      <c r="C16" s="1411">
        <v>249</v>
      </c>
      <c r="D16" s="1447">
        <v>192</v>
      </c>
      <c r="E16" s="1448">
        <v>1267</v>
      </c>
      <c r="F16" s="1411">
        <v>1171</v>
      </c>
      <c r="G16" s="1411">
        <v>33</v>
      </c>
      <c r="H16" s="1447">
        <v>0</v>
      </c>
      <c r="I16" s="1448">
        <v>1204</v>
      </c>
    </row>
    <row r="17" spans="1:9" ht="21" customHeight="1">
      <c r="A17" s="10">
        <v>2006</v>
      </c>
      <c r="B17" s="1411">
        <v>400</v>
      </c>
      <c r="C17" s="1411">
        <v>140</v>
      </c>
      <c r="D17" s="1447">
        <v>893</v>
      </c>
      <c r="E17" s="1448">
        <v>1433</v>
      </c>
      <c r="F17" s="1411">
        <v>330</v>
      </c>
      <c r="G17" s="1411">
        <v>3</v>
      </c>
      <c r="H17" s="1447">
        <v>273</v>
      </c>
      <c r="I17" s="1448">
        <v>606</v>
      </c>
    </row>
    <row r="18" spans="1:9" ht="21" customHeight="1">
      <c r="A18" s="10">
        <v>2007</v>
      </c>
      <c r="B18" s="1411">
        <v>88</v>
      </c>
      <c r="C18" s="1411">
        <v>41</v>
      </c>
      <c r="D18" s="1447">
        <v>1765</v>
      </c>
      <c r="E18" s="1448">
        <v>1894</v>
      </c>
      <c r="F18" s="1411">
        <v>92</v>
      </c>
      <c r="G18" s="1411">
        <v>2</v>
      </c>
      <c r="H18" s="1447">
        <v>1050</v>
      </c>
      <c r="I18" s="1448">
        <v>1144</v>
      </c>
    </row>
    <row r="19" spans="1:9" ht="21" customHeight="1">
      <c r="A19" s="10">
        <v>2008</v>
      </c>
      <c r="B19" s="1411">
        <v>4</v>
      </c>
      <c r="C19" s="1411">
        <v>3</v>
      </c>
      <c r="D19" s="1447">
        <v>2458</v>
      </c>
      <c r="E19" s="1448">
        <v>2465</v>
      </c>
      <c r="F19" s="1411">
        <v>27</v>
      </c>
      <c r="G19" s="1411">
        <v>16</v>
      </c>
      <c r="H19" s="1447">
        <v>829</v>
      </c>
      <c r="I19" s="1448">
        <v>872</v>
      </c>
    </row>
    <row r="20" spans="1:9" ht="21" customHeight="1">
      <c r="A20" s="10">
        <v>2009</v>
      </c>
      <c r="B20" s="1411">
        <v>4</v>
      </c>
      <c r="C20" s="1411">
        <v>1</v>
      </c>
      <c r="D20" s="1447">
        <v>2331</v>
      </c>
      <c r="E20" s="1448">
        <v>2336</v>
      </c>
      <c r="F20" s="1411">
        <v>12</v>
      </c>
      <c r="G20" s="1411">
        <v>0</v>
      </c>
      <c r="H20" s="1447">
        <v>837</v>
      </c>
      <c r="I20" s="1448">
        <v>849</v>
      </c>
    </row>
    <row r="21" spans="1:9" ht="21" customHeight="1">
      <c r="A21" s="10">
        <v>2010</v>
      </c>
      <c r="B21" s="1411">
        <v>8</v>
      </c>
      <c r="C21" s="1411">
        <v>1</v>
      </c>
      <c r="D21" s="1447">
        <v>937</v>
      </c>
      <c r="E21" s="1448">
        <v>946</v>
      </c>
      <c r="F21" s="1411">
        <v>6</v>
      </c>
      <c r="G21" s="1411">
        <v>0</v>
      </c>
      <c r="H21" s="1447">
        <v>831</v>
      </c>
      <c r="I21" s="1448">
        <v>837</v>
      </c>
    </row>
    <row r="22" spans="1:9" ht="21" customHeight="1">
      <c r="A22" s="10">
        <v>2011</v>
      </c>
      <c r="B22" s="1411">
        <v>0</v>
      </c>
      <c r="C22" s="1411">
        <v>0</v>
      </c>
      <c r="D22" s="1447">
        <v>1250</v>
      </c>
      <c r="E22" s="1448">
        <v>1250</v>
      </c>
      <c r="F22" s="1411">
        <v>5</v>
      </c>
      <c r="G22" s="1411">
        <v>2</v>
      </c>
      <c r="H22" s="1447">
        <v>740</v>
      </c>
      <c r="I22" s="1448">
        <v>747</v>
      </c>
    </row>
    <row r="23" spans="1:9" ht="21" customHeight="1">
      <c r="A23" s="10">
        <v>2012</v>
      </c>
      <c r="B23" s="1411">
        <v>0</v>
      </c>
      <c r="C23" s="1411">
        <v>0</v>
      </c>
      <c r="D23" s="1447">
        <v>1481</v>
      </c>
      <c r="E23" s="1448">
        <v>1481</v>
      </c>
      <c r="F23" s="1411">
        <v>0</v>
      </c>
      <c r="G23" s="1411">
        <v>0</v>
      </c>
      <c r="H23" s="1447">
        <v>608</v>
      </c>
      <c r="I23" s="1448">
        <v>608</v>
      </c>
    </row>
    <row r="24" spans="1:9" ht="21" customHeight="1">
      <c r="A24" s="10">
        <v>2013</v>
      </c>
      <c r="B24" s="1411">
        <v>1</v>
      </c>
      <c r="C24" s="1411">
        <v>0</v>
      </c>
      <c r="D24" s="1447">
        <v>1999</v>
      </c>
      <c r="E24" s="1448">
        <v>2000</v>
      </c>
      <c r="F24" s="1411">
        <v>0</v>
      </c>
      <c r="G24" s="1411">
        <v>0</v>
      </c>
      <c r="H24" s="1447">
        <v>628</v>
      </c>
      <c r="I24" s="1448">
        <v>628</v>
      </c>
    </row>
    <row r="25" spans="1:9" ht="21" customHeight="1">
      <c r="A25" s="10">
        <v>2014</v>
      </c>
      <c r="B25" s="1411">
        <v>0</v>
      </c>
      <c r="C25" s="1411">
        <v>0</v>
      </c>
      <c r="D25" s="1447">
        <v>1411</v>
      </c>
      <c r="E25" s="1448">
        <v>1411</v>
      </c>
      <c r="F25" s="1411">
        <v>0</v>
      </c>
      <c r="G25" s="1411">
        <v>0</v>
      </c>
      <c r="H25" s="1447">
        <v>672</v>
      </c>
      <c r="I25" s="1448">
        <v>672</v>
      </c>
    </row>
    <row r="26" spans="1:9" ht="21" customHeight="1">
      <c r="A26" s="10">
        <v>2015</v>
      </c>
      <c r="B26" s="1411">
        <v>0</v>
      </c>
      <c r="C26" s="1411">
        <v>0</v>
      </c>
      <c r="D26" s="1447">
        <v>1069</v>
      </c>
      <c r="E26" s="1448">
        <v>1069</v>
      </c>
      <c r="F26" s="1411">
        <v>0</v>
      </c>
      <c r="G26" s="1411">
        <v>0</v>
      </c>
      <c r="H26" s="1447">
        <v>644</v>
      </c>
      <c r="I26" s="1448">
        <v>644</v>
      </c>
    </row>
    <row r="27" spans="1:9" ht="21" customHeight="1">
      <c r="A27" s="10">
        <v>2016</v>
      </c>
      <c r="B27" s="1411">
        <v>0</v>
      </c>
      <c r="C27" s="1411">
        <v>0</v>
      </c>
      <c r="D27" s="1447">
        <v>821</v>
      </c>
      <c r="E27" s="1448">
        <v>821</v>
      </c>
      <c r="F27" s="1411">
        <v>0</v>
      </c>
      <c r="G27" s="1411">
        <v>0</v>
      </c>
      <c r="H27" s="1447">
        <v>446</v>
      </c>
      <c r="I27" s="1448">
        <v>446</v>
      </c>
    </row>
    <row r="28" spans="1:9" ht="21" customHeight="1">
      <c r="A28" s="10">
        <v>2017</v>
      </c>
      <c r="B28" s="11">
        <v>0</v>
      </c>
      <c r="C28" s="11">
        <v>0</v>
      </c>
      <c r="D28" s="1450">
        <v>1066</v>
      </c>
      <c r="E28" s="30">
        <v>1066</v>
      </c>
      <c r="F28" s="11">
        <v>0</v>
      </c>
      <c r="G28" s="11">
        <v>0</v>
      </c>
      <c r="H28" s="1450">
        <v>427</v>
      </c>
      <c r="I28" s="30">
        <v>427</v>
      </c>
    </row>
    <row r="29" spans="1:9" ht="21" customHeight="1">
      <c r="A29" s="10">
        <v>2018</v>
      </c>
      <c r="B29" s="11">
        <v>0</v>
      </c>
      <c r="C29" s="11">
        <v>0</v>
      </c>
      <c r="D29" s="1450">
        <v>971</v>
      </c>
      <c r="E29" s="30">
        <v>971</v>
      </c>
      <c r="F29" s="11">
        <v>0</v>
      </c>
      <c r="G29" s="11">
        <v>0</v>
      </c>
      <c r="H29" s="1450">
        <v>346</v>
      </c>
      <c r="I29" s="30">
        <v>346</v>
      </c>
    </row>
    <row r="30" spans="1:9" ht="21" customHeight="1">
      <c r="A30" s="10">
        <v>2019</v>
      </c>
      <c r="B30" s="27">
        <v>0</v>
      </c>
      <c r="C30" s="28">
        <v>0</v>
      </c>
      <c r="D30" s="29">
        <v>776</v>
      </c>
      <c r="E30" s="30">
        <v>776</v>
      </c>
      <c r="F30" s="27">
        <v>0</v>
      </c>
      <c r="G30" s="28">
        <v>0</v>
      </c>
      <c r="H30" s="29">
        <v>440</v>
      </c>
      <c r="I30" s="30">
        <v>440</v>
      </c>
    </row>
    <row r="31" spans="1:9" ht="21" customHeight="1">
      <c r="A31" s="10">
        <v>2020</v>
      </c>
      <c r="B31" s="27">
        <v>0</v>
      </c>
      <c r="C31" s="28">
        <v>0</v>
      </c>
      <c r="D31" s="29">
        <v>1062</v>
      </c>
      <c r="E31" s="30">
        <v>1062</v>
      </c>
      <c r="F31" s="27">
        <v>0</v>
      </c>
      <c r="G31" s="28">
        <v>0</v>
      </c>
      <c r="H31" s="29">
        <v>463</v>
      </c>
      <c r="I31" s="30">
        <v>463</v>
      </c>
    </row>
    <row r="32" spans="1:9" ht="21" customHeight="1">
      <c r="A32" s="10">
        <v>2021</v>
      </c>
      <c r="B32" s="27">
        <v>0</v>
      </c>
      <c r="C32" s="28">
        <v>0</v>
      </c>
      <c r="D32" s="29">
        <v>584</v>
      </c>
      <c r="E32" s="30">
        <v>584</v>
      </c>
      <c r="F32" s="27">
        <v>0</v>
      </c>
      <c r="G32" s="28">
        <v>0</v>
      </c>
      <c r="H32" s="29">
        <v>381</v>
      </c>
      <c r="I32" s="30">
        <v>381</v>
      </c>
    </row>
    <row r="33" spans="1:9" ht="21" customHeight="1">
      <c r="A33" s="10">
        <v>2022</v>
      </c>
      <c r="B33" s="27">
        <v>0</v>
      </c>
      <c r="C33" s="28">
        <v>0</v>
      </c>
      <c r="D33" s="29">
        <v>563</v>
      </c>
      <c r="E33" s="30">
        <v>563</v>
      </c>
      <c r="F33" s="27">
        <v>0</v>
      </c>
      <c r="G33" s="28">
        <v>0</v>
      </c>
      <c r="H33" s="29">
        <v>375</v>
      </c>
      <c r="I33" s="30">
        <v>375</v>
      </c>
    </row>
    <row r="34" spans="1:9" ht="21" customHeight="1">
      <c r="A34" s="1076">
        <v>2023</v>
      </c>
      <c r="B34" s="2011">
        <v>0</v>
      </c>
      <c r="C34" s="2012">
        <v>0</v>
      </c>
      <c r="D34" s="2013">
        <v>359</v>
      </c>
      <c r="E34" s="2014">
        <v>359</v>
      </c>
      <c r="F34" s="2011">
        <v>0</v>
      </c>
      <c r="G34" s="2012">
        <v>0</v>
      </c>
      <c r="H34" s="2013">
        <v>302</v>
      </c>
      <c r="I34" s="2014">
        <v>302</v>
      </c>
    </row>
    <row r="35" spans="1:9" ht="15" customHeight="1">
      <c r="A35" s="1320" t="s">
        <v>33</v>
      </c>
      <c r="B35" s="436"/>
      <c r="C35" s="436"/>
      <c r="D35" s="436"/>
      <c r="E35" s="436"/>
      <c r="F35" s="436"/>
      <c r="G35" s="436"/>
      <c r="H35" s="436"/>
      <c r="I35" s="436"/>
    </row>
    <row r="36" spans="1:9" ht="14.25" customHeight="1">
      <c r="A36" s="51" t="s">
        <v>138</v>
      </c>
      <c r="B36" s="287"/>
      <c r="C36" s="287"/>
      <c r="D36" s="287"/>
      <c r="E36" s="287"/>
      <c r="F36" s="287"/>
      <c r="G36" s="287"/>
      <c r="H36" s="287"/>
      <c r="I36" s="287"/>
    </row>
    <row r="37" spans="1:9" ht="13.5" customHeight="1">
      <c r="A37" s="51" t="s">
        <v>139</v>
      </c>
      <c r="B37" s="208"/>
      <c r="C37" s="208"/>
      <c r="D37" s="208"/>
      <c r="E37" s="208"/>
      <c r="F37" s="208"/>
      <c r="G37" s="208"/>
      <c r="H37" s="208"/>
      <c r="I37" s="208"/>
    </row>
    <row r="38" spans="1:9" ht="13.5" customHeight="1">
      <c r="A38" s="51"/>
      <c r="B38" s="208"/>
      <c r="C38" s="208"/>
      <c r="D38" s="208"/>
      <c r="E38" s="208"/>
      <c r="F38" s="208"/>
      <c r="G38" s="208"/>
      <c r="H38" s="208"/>
      <c r="I38" s="208"/>
    </row>
    <row r="39" spans="1:9">
      <c r="A39" s="31" t="s">
        <v>140</v>
      </c>
      <c r="B39" s="208"/>
      <c r="C39" s="208"/>
      <c r="D39" s="208"/>
      <c r="E39" s="208"/>
      <c r="F39" s="208"/>
      <c r="G39" s="208"/>
      <c r="H39" s="208"/>
      <c r="I39" s="208"/>
    </row>
    <row r="40" spans="1:9">
      <c r="A40" s="36"/>
      <c r="B40" s="208"/>
      <c r="C40" s="208"/>
      <c r="D40" s="208"/>
      <c r="E40" s="208"/>
      <c r="F40" s="208"/>
      <c r="G40" s="208"/>
      <c r="H40" s="208"/>
      <c r="I40" s="208"/>
    </row>
  </sheetData>
  <mergeCells count="4">
    <mergeCell ref="A1:I1"/>
    <mergeCell ref="A4:A5"/>
    <mergeCell ref="B4:E4"/>
    <mergeCell ref="F4:I4"/>
  </mergeCells>
  <phoneticPr fontId="2"/>
  <pageMargins left="0.43307086614173229" right="0.43307086614173229" top="0.3543307086614173" bottom="0.3543307086614173" header="0.31496062992125984" footer="0.31496062992125984"/>
  <pageSetup paperSize="9" orientation="portrait" horizontalDpi="4294967292" vertic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40966-A8FA-46F7-B323-A9C10063BDC8}">
  <dimension ref="A1:AM58"/>
  <sheetViews>
    <sheetView showGridLines="0" zoomScaleNormal="100" zoomScaleSheetLayoutView="100" workbookViewId="0">
      <selection sqref="A1:S1"/>
    </sheetView>
  </sheetViews>
  <sheetFormatPr defaultColWidth="12.83203125" defaultRowHeight="15.5"/>
  <cols>
    <col min="1" max="1" width="5.75" style="693" customWidth="1"/>
    <col min="2" max="2" width="2.25" style="694" customWidth="1"/>
    <col min="3" max="3" width="6.08203125" style="533" customWidth="1"/>
    <col min="4" max="9" width="5.58203125" style="533" customWidth="1"/>
    <col min="10" max="10" width="4.83203125" style="533" customWidth="1"/>
    <col min="11" max="11" width="0.5" style="694" customWidth="1"/>
    <col min="12" max="12" width="6.08203125" style="533" customWidth="1"/>
    <col min="13" max="18" width="5.58203125" style="533" customWidth="1"/>
    <col min="19" max="19" width="5.08203125" style="533" customWidth="1"/>
    <col min="20" max="27" width="10" style="533" customWidth="1"/>
    <col min="28" max="16384" width="12.83203125" style="533"/>
  </cols>
  <sheetData>
    <row r="1" spans="1:39" ht="24" customHeight="1">
      <c r="A1" s="2256" t="s">
        <v>1178</v>
      </c>
      <c r="B1" s="2256"/>
      <c r="C1" s="2256"/>
      <c r="D1" s="2256"/>
      <c r="E1" s="2256"/>
      <c r="F1" s="2256"/>
      <c r="G1" s="2256"/>
      <c r="H1" s="2256"/>
      <c r="I1" s="2256"/>
      <c r="J1" s="2256"/>
      <c r="K1" s="2256"/>
      <c r="L1" s="2256"/>
      <c r="M1" s="2256"/>
      <c r="N1" s="2256"/>
      <c r="O1" s="2256"/>
      <c r="P1" s="2256"/>
      <c r="Q1" s="2256"/>
      <c r="R1" s="2256"/>
      <c r="S1" s="2256"/>
      <c r="AB1" s="695"/>
      <c r="AC1" s="695"/>
      <c r="AD1" s="695"/>
      <c r="AE1" s="695"/>
      <c r="AF1" s="695"/>
      <c r="AG1" s="695"/>
      <c r="AH1" s="695"/>
      <c r="AI1" s="695"/>
      <c r="AJ1" s="695"/>
      <c r="AK1" s="695"/>
      <c r="AL1" s="695"/>
      <c r="AM1" s="695"/>
    </row>
    <row r="2" spans="1:39" ht="18" customHeight="1">
      <c r="A2" s="663"/>
      <c r="B2" s="664"/>
      <c r="C2" s="295"/>
      <c r="D2" s="295"/>
      <c r="E2" s="295"/>
      <c r="F2" s="295"/>
      <c r="G2" s="295"/>
      <c r="H2" s="295"/>
      <c r="I2" s="295"/>
      <c r="J2" s="295"/>
      <c r="K2" s="664"/>
      <c r="L2" s="295"/>
      <c r="M2" s="295"/>
      <c r="N2" s="295"/>
      <c r="O2" s="295"/>
      <c r="P2" s="532"/>
      <c r="Q2" s="532"/>
      <c r="R2" s="532"/>
      <c r="S2" s="532"/>
      <c r="AB2" s="695"/>
      <c r="AC2" s="695"/>
      <c r="AD2" s="695"/>
      <c r="AE2" s="695"/>
      <c r="AF2" s="695"/>
      <c r="AG2" s="695"/>
      <c r="AH2" s="695"/>
      <c r="AI2" s="695"/>
      <c r="AJ2" s="695"/>
      <c r="AK2" s="695"/>
      <c r="AL2" s="695"/>
      <c r="AM2" s="695"/>
    </row>
    <row r="3" spans="1:39" ht="18" customHeight="1">
      <c r="A3" s="665"/>
      <c r="B3" s="664"/>
      <c r="C3" s="295"/>
      <c r="D3" s="295"/>
      <c r="E3" s="295"/>
      <c r="F3" s="295"/>
      <c r="G3" s="295"/>
      <c r="H3" s="295"/>
      <c r="I3" s="295"/>
      <c r="J3" s="666"/>
      <c r="K3" s="664"/>
      <c r="L3" s="295"/>
      <c r="M3" s="295"/>
      <c r="N3" s="295"/>
      <c r="O3" s="295"/>
      <c r="P3" s="532"/>
      <c r="Q3" s="696"/>
      <c r="R3" s="696"/>
      <c r="S3" s="666"/>
      <c r="T3" s="695"/>
      <c r="U3" s="695"/>
      <c r="V3" s="695"/>
      <c r="W3" s="695"/>
      <c r="X3" s="695"/>
      <c r="Y3" s="695"/>
      <c r="Z3" s="695"/>
      <c r="AA3" s="695"/>
    </row>
    <row r="4" spans="1:39" ht="15.75" customHeight="1">
      <c r="A4" s="2257" t="s">
        <v>273</v>
      </c>
      <c r="B4" s="2258"/>
      <c r="C4" s="2261" t="s">
        <v>1179</v>
      </c>
      <c r="D4" s="2261"/>
      <c r="E4" s="2261"/>
      <c r="F4" s="2261"/>
      <c r="G4" s="2261"/>
      <c r="H4" s="2261"/>
      <c r="I4" s="2261"/>
      <c r="J4" s="2261"/>
      <c r="K4" s="2262"/>
      <c r="L4" s="2261" t="s">
        <v>629</v>
      </c>
      <c r="M4" s="2261"/>
      <c r="N4" s="2261"/>
      <c r="O4" s="2261"/>
      <c r="P4" s="2261"/>
      <c r="Q4" s="2261"/>
      <c r="R4" s="2261"/>
      <c r="S4" s="2261"/>
      <c r="T4" s="695"/>
      <c r="U4" s="695"/>
      <c r="V4" s="695"/>
      <c r="W4" s="695"/>
      <c r="X4" s="695"/>
      <c r="Y4" s="695"/>
      <c r="Z4" s="695"/>
      <c r="AA4" s="695"/>
    </row>
    <row r="5" spans="1:39" ht="30.75" customHeight="1">
      <c r="A5" s="2259"/>
      <c r="B5" s="2260"/>
      <c r="C5" s="697" t="s">
        <v>1180</v>
      </c>
      <c r="D5" s="698" t="s">
        <v>1181</v>
      </c>
      <c r="E5" s="698" t="s">
        <v>1182</v>
      </c>
      <c r="F5" s="698" t="s">
        <v>1183</v>
      </c>
      <c r="G5" s="698" t="s">
        <v>1184</v>
      </c>
      <c r="H5" s="698" t="s">
        <v>1185</v>
      </c>
      <c r="I5" s="698" t="s">
        <v>1186</v>
      </c>
      <c r="J5" s="699" t="s">
        <v>236</v>
      </c>
      <c r="K5" s="2263"/>
      <c r="L5" s="697" t="s">
        <v>1180</v>
      </c>
      <c r="M5" s="698" t="s">
        <v>1181</v>
      </c>
      <c r="N5" s="698" t="s">
        <v>1182</v>
      </c>
      <c r="O5" s="698" t="s">
        <v>1183</v>
      </c>
      <c r="P5" s="698" t="s">
        <v>1184</v>
      </c>
      <c r="Q5" s="698" t="s">
        <v>1185</v>
      </c>
      <c r="R5" s="698" t="s">
        <v>1186</v>
      </c>
      <c r="S5" s="699" t="s">
        <v>236</v>
      </c>
    </row>
    <row r="6" spans="1:39" ht="18" customHeight="1">
      <c r="A6" s="669">
        <v>1990</v>
      </c>
      <c r="B6" s="670"/>
      <c r="C6" s="700">
        <v>460</v>
      </c>
      <c r="D6" s="701">
        <v>507</v>
      </c>
      <c r="E6" s="701">
        <v>167</v>
      </c>
      <c r="F6" s="701">
        <v>215</v>
      </c>
      <c r="G6" s="701">
        <v>105</v>
      </c>
      <c r="H6" s="701">
        <v>79</v>
      </c>
      <c r="I6" s="701">
        <v>34</v>
      </c>
      <c r="J6" s="702">
        <v>1567</v>
      </c>
      <c r="K6" s="2263"/>
      <c r="L6" s="703">
        <v>29.4</v>
      </c>
      <c r="M6" s="704">
        <v>32.4</v>
      </c>
      <c r="N6" s="704">
        <v>10.7</v>
      </c>
      <c r="O6" s="704">
        <v>13.7</v>
      </c>
      <c r="P6" s="704">
        <v>6.7</v>
      </c>
      <c r="Q6" s="704">
        <v>5</v>
      </c>
      <c r="R6" s="704">
        <v>2.2000000000000002</v>
      </c>
      <c r="S6" s="705">
        <v>100</v>
      </c>
    </row>
    <row r="7" spans="1:39" s="695" customFormat="1" ht="18" customHeight="1">
      <c r="A7" s="674">
        <v>1995</v>
      </c>
      <c r="B7" s="675"/>
      <c r="C7" s="706">
        <v>433</v>
      </c>
      <c r="D7" s="707">
        <v>513</v>
      </c>
      <c r="E7" s="707">
        <v>189</v>
      </c>
      <c r="F7" s="707">
        <v>277</v>
      </c>
      <c r="G7" s="707">
        <v>135</v>
      </c>
      <c r="H7" s="707">
        <v>86</v>
      </c>
      <c r="I7" s="707">
        <v>58</v>
      </c>
      <c r="J7" s="708">
        <v>1691</v>
      </c>
      <c r="K7" s="2263"/>
      <c r="L7" s="709">
        <v>25.6</v>
      </c>
      <c r="M7" s="710">
        <v>30.3</v>
      </c>
      <c r="N7" s="710">
        <v>11.2</v>
      </c>
      <c r="O7" s="710">
        <v>16.399999999999999</v>
      </c>
      <c r="P7" s="710">
        <v>8</v>
      </c>
      <c r="Q7" s="710">
        <v>5.0999999999999996</v>
      </c>
      <c r="R7" s="710">
        <v>3.4</v>
      </c>
      <c r="S7" s="711">
        <v>100</v>
      </c>
      <c r="T7" s="533"/>
    </row>
    <row r="8" spans="1:39" ht="18" customHeight="1">
      <c r="A8" s="674">
        <v>2000</v>
      </c>
      <c r="B8" s="675"/>
      <c r="C8" s="706">
        <v>299</v>
      </c>
      <c r="D8" s="707">
        <v>460</v>
      </c>
      <c r="E8" s="707">
        <v>171</v>
      </c>
      <c r="F8" s="707">
        <v>219</v>
      </c>
      <c r="G8" s="707">
        <v>120</v>
      </c>
      <c r="H8" s="707">
        <v>78</v>
      </c>
      <c r="I8" s="707">
        <v>49</v>
      </c>
      <c r="J8" s="708">
        <v>1396</v>
      </c>
      <c r="K8" s="2263"/>
      <c r="L8" s="709">
        <v>21.4</v>
      </c>
      <c r="M8" s="710">
        <v>33</v>
      </c>
      <c r="N8" s="710">
        <v>12.2</v>
      </c>
      <c r="O8" s="710">
        <v>15.7</v>
      </c>
      <c r="P8" s="710">
        <v>8.6</v>
      </c>
      <c r="Q8" s="710">
        <v>5.6</v>
      </c>
      <c r="R8" s="710">
        <v>3.5</v>
      </c>
      <c r="S8" s="711">
        <v>100</v>
      </c>
    </row>
    <row r="9" spans="1:39" s="695" customFormat="1" ht="18" customHeight="1">
      <c r="A9" s="674">
        <v>2001</v>
      </c>
      <c r="B9" s="675"/>
      <c r="C9" s="706">
        <v>295</v>
      </c>
      <c r="D9" s="707">
        <v>461</v>
      </c>
      <c r="E9" s="707">
        <v>163</v>
      </c>
      <c r="F9" s="707">
        <v>231</v>
      </c>
      <c r="G9" s="707">
        <v>117</v>
      </c>
      <c r="H9" s="707">
        <v>75</v>
      </c>
      <c r="I9" s="707">
        <v>49</v>
      </c>
      <c r="J9" s="708">
        <v>1391</v>
      </c>
      <c r="K9" s="2263"/>
      <c r="L9" s="709">
        <v>21.2</v>
      </c>
      <c r="M9" s="710">
        <v>33.1</v>
      </c>
      <c r="N9" s="710">
        <v>11.7</v>
      </c>
      <c r="O9" s="710">
        <v>16.600000000000001</v>
      </c>
      <c r="P9" s="710">
        <v>8.4</v>
      </c>
      <c r="Q9" s="710">
        <v>5.4</v>
      </c>
      <c r="R9" s="710">
        <v>3.5</v>
      </c>
      <c r="S9" s="711">
        <v>100</v>
      </c>
      <c r="T9" s="533"/>
    </row>
    <row r="10" spans="1:39" ht="18" customHeight="1">
      <c r="A10" s="674">
        <v>2002</v>
      </c>
      <c r="B10" s="675"/>
      <c r="C10" s="706">
        <v>307</v>
      </c>
      <c r="D10" s="707">
        <v>433</v>
      </c>
      <c r="E10" s="707">
        <v>163</v>
      </c>
      <c r="F10" s="707">
        <v>211</v>
      </c>
      <c r="G10" s="707">
        <v>111</v>
      </c>
      <c r="H10" s="707">
        <v>80</v>
      </c>
      <c r="I10" s="707">
        <v>42</v>
      </c>
      <c r="J10" s="708">
        <v>1347</v>
      </c>
      <c r="K10" s="2263"/>
      <c r="L10" s="709">
        <v>22.8</v>
      </c>
      <c r="M10" s="710">
        <v>32.1</v>
      </c>
      <c r="N10" s="710">
        <v>12.1</v>
      </c>
      <c r="O10" s="710">
        <v>15.7</v>
      </c>
      <c r="P10" s="710">
        <v>8.1999999999999993</v>
      </c>
      <c r="Q10" s="710">
        <v>5.9</v>
      </c>
      <c r="R10" s="710">
        <v>3.1</v>
      </c>
      <c r="S10" s="711">
        <v>100</v>
      </c>
    </row>
    <row r="11" spans="1:39" s="695" customFormat="1" ht="18" customHeight="1">
      <c r="A11" s="674">
        <v>2003</v>
      </c>
      <c r="B11" s="675"/>
      <c r="C11" s="706">
        <v>287</v>
      </c>
      <c r="D11" s="707">
        <v>436</v>
      </c>
      <c r="E11" s="707">
        <v>169</v>
      </c>
      <c r="F11" s="707">
        <v>215</v>
      </c>
      <c r="G11" s="707">
        <v>118</v>
      </c>
      <c r="H11" s="707">
        <v>76</v>
      </c>
      <c r="I11" s="707">
        <v>41</v>
      </c>
      <c r="J11" s="708">
        <v>1342</v>
      </c>
      <c r="K11" s="2263"/>
      <c r="L11" s="709">
        <v>21.4</v>
      </c>
      <c r="M11" s="710">
        <v>32.5</v>
      </c>
      <c r="N11" s="710">
        <v>12.6</v>
      </c>
      <c r="O11" s="710">
        <v>16</v>
      </c>
      <c r="P11" s="710">
        <v>8.8000000000000007</v>
      </c>
      <c r="Q11" s="710">
        <v>5.7</v>
      </c>
      <c r="R11" s="710">
        <v>3.1</v>
      </c>
      <c r="S11" s="711">
        <v>100</v>
      </c>
      <c r="T11" s="533"/>
    </row>
    <row r="12" spans="1:39" ht="18" customHeight="1">
      <c r="A12" s="674">
        <v>2004</v>
      </c>
      <c r="B12" s="675" t="s">
        <v>1074</v>
      </c>
      <c r="C12" s="706" t="s">
        <v>1187</v>
      </c>
      <c r="D12" s="707" t="s">
        <v>1187</v>
      </c>
      <c r="E12" s="707" t="s">
        <v>1187</v>
      </c>
      <c r="F12" s="707" t="s">
        <v>1187</v>
      </c>
      <c r="G12" s="707" t="s">
        <v>1187</v>
      </c>
      <c r="H12" s="707" t="s">
        <v>1187</v>
      </c>
      <c r="I12" s="707" t="s">
        <v>1187</v>
      </c>
      <c r="J12" s="708" t="s">
        <v>1187</v>
      </c>
      <c r="K12" s="2263"/>
      <c r="L12" s="712" t="s">
        <v>1187</v>
      </c>
      <c r="M12" s="713" t="s">
        <v>1187</v>
      </c>
      <c r="N12" s="713" t="s">
        <v>1187</v>
      </c>
      <c r="O12" s="713" t="s">
        <v>1187</v>
      </c>
      <c r="P12" s="713" t="s">
        <v>1187</v>
      </c>
      <c r="Q12" s="713" t="s">
        <v>1187</v>
      </c>
      <c r="R12" s="713" t="s">
        <v>1187</v>
      </c>
      <c r="S12" s="714" t="s">
        <v>1187</v>
      </c>
    </row>
    <row r="13" spans="1:39" s="695" customFormat="1" ht="18" customHeight="1">
      <c r="A13" s="674">
        <v>2005</v>
      </c>
      <c r="B13" s="675"/>
      <c r="C13" s="706">
        <v>252</v>
      </c>
      <c r="D13" s="707">
        <v>399</v>
      </c>
      <c r="E13" s="707">
        <v>155</v>
      </c>
      <c r="F13" s="707">
        <v>202</v>
      </c>
      <c r="G13" s="707">
        <v>119</v>
      </c>
      <c r="H13" s="707">
        <v>64</v>
      </c>
      <c r="I13" s="707">
        <v>40</v>
      </c>
      <c r="J13" s="708">
        <v>1231</v>
      </c>
      <c r="K13" s="2263"/>
      <c r="L13" s="709">
        <v>20.5</v>
      </c>
      <c r="M13" s="710">
        <v>32.4</v>
      </c>
      <c r="N13" s="710">
        <v>12.6</v>
      </c>
      <c r="O13" s="710">
        <v>16.399999999999999</v>
      </c>
      <c r="P13" s="710">
        <v>9.6999999999999993</v>
      </c>
      <c r="Q13" s="710">
        <v>5.2</v>
      </c>
      <c r="R13" s="710">
        <v>3.2</v>
      </c>
      <c r="S13" s="711">
        <v>100</v>
      </c>
      <c r="T13" s="533"/>
    </row>
    <row r="14" spans="1:39" ht="18" customHeight="1">
      <c r="A14" s="674">
        <v>2006</v>
      </c>
      <c r="B14" s="675" t="s">
        <v>815</v>
      </c>
      <c r="C14" s="706">
        <v>18</v>
      </c>
      <c r="D14" s="707">
        <v>77</v>
      </c>
      <c r="E14" s="707">
        <v>48</v>
      </c>
      <c r="F14" s="707">
        <v>91</v>
      </c>
      <c r="G14" s="707">
        <v>57</v>
      </c>
      <c r="H14" s="707">
        <v>49</v>
      </c>
      <c r="I14" s="707">
        <v>31</v>
      </c>
      <c r="J14" s="708">
        <v>371</v>
      </c>
      <c r="K14" s="2263"/>
      <c r="L14" s="709">
        <v>4.9000000000000004</v>
      </c>
      <c r="M14" s="710">
        <v>20.8</v>
      </c>
      <c r="N14" s="710">
        <v>12.9</v>
      </c>
      <c r="O14" s="710">
        <v>24.5</v>
      </c>
      <c r="P14" s="710">
        <v>15.4</v>
      </c>
      <c r="Q14" s="710">
        <v>13.2</v>
      </c>
      <c r="R14" s="710">
        <v>8.4</v>
      </c>
      <c r="S14" s="711">
        <v>100</v>
      </c>
    </row>
    <row r="15" spans="1:39" s="695" customFormat="1" ht="18" customHeight="1">
      <c r="A15" s="674">
        <v>2007</v>
      </c>
      <c r="B15" s="675" t="s">
        <v>815</v>
      </c>
      <c r="C15" s="706">
        <v>41</v>
      </c>
      <c r="D15" s="707">
        <v>90</v>
      </c>
      <c r="E15" s="707">
        <v>43</v>
      </c>
      <c r="F15" s="707">
        <v>82</v>
      </c>
      <c r="G15" s="707">
        <v>58</v>
      </c>
      <c r="H15" s="707">
        <v>45</v>
      </c>
      <c r="I15" s="707">
        <v>30</v>
      </c>
      <c r="J15" s="708">
        <v>389</v>
      </c>
      <c r="K15" s="2263"/>
      <c r="L15" s="709">
        <v>10.5</v>
      </c>
      <c r="M15" s="710">
        <v>23.1</v>
      </c>
      <c r="N15" s="710">
        <v>11.1</v>
      </c>
      <c r="O15" s="710">
        <v>21.1</v>
      </c>
      <c r="P15" s="710">
        <v>14.9</v>
      </c>
      <c r="Q15" s="710">
        <v>11.6</v>
      </c>
      <c r="R15" s="710">
        <v>7.7</v>
      </c>
      <c r="S15" s="711">
        <v>100</v>
      </c>
      <c r="T15" s="533"/>
    </row>
    <row r="16" spans="1:39" ht="18" customHeight="1">
      <c r="A16" s="674">
        <v>2008</v>
      </c>
      <c r="B16" s="675" t="s">
        <v>815</v>
      </c>
      <c r="C16" s="706">
        <v>37</v>
      </c>
      <c r="D16" s="707">
        <v>85</v>
      </c>
      <c r="E16" s="707">
        <v>34</v>
      </c>
      <c r="F16" s="707">
        <v>79</v>
      </c>
      <c r="G16" s="707">
        <v>56</v>
      </c>
      <c r="H16" s="707">
        <v>43</v>
      </c>
      <c r="I16" s="707">
        <v>27</v>
      </c>
      <c r="J16" s="708">
        <v>361</v>
      </c>
      <c r="K16" s="2263"/>
      <c r="L16" s="709">
        <v>10.199999999999999</v>
      </c>
      <c r="M16" s="710">
        <v>23.5</v>
      </c>
      <c r="N16" s="710">
        <v>9.4</v>
      </c>
      <c r="O16" s="710">
        <v>21.9</v>
      </c>
      <c r="P16" s="710">
        <v>15.5</v>
      </c>
      <c r="Q16" s="710">
        <v>11.9</v>
      </c>
      <c r="R16" s="710">
        <v>7.5</v>
      </c>
      <c r="S16" s="711">
        <v>100</v>
      </c>
    </row>
    <row r="17" spans="1:20" s="695" customFormat="1" ht="18" customHeight="1">
      <c r="A17" s="674">
        <v>2009</v>
      </c>
      <c r="B17" s="675" t="s">
        <v>815</v>
      </c>
      <c r="C17" s="706">
        <v>32</v>
      </c>
      <c r="D17" s="707">
        <v>100</v>
      </c>
      <c r="E17" s="707">
        <v>37</v>
      </c>
      <c r="F17" s="707">
        <v>95</v>
      </c>
      <c r="G17" s="707">
        <v>57</v>
      </c>
      <c r="H17" s="707">
        <v>41</v>
      </c>
      <c r="I17" s="707">
        <v>30</v>
      </c>
      <c r="J17" s="708">
        <v>392</v>
      </c>
      <c r="K17" s="2263"/>
      <c r="L17" s="709">
        <v>8.1999999999999993</v>
      </c>
      <c r="M17" s="710">
        <v>25.5</v>
      </c>
      <c r="N17" s="710">
        <v>9.4</v>
      </c>
      <c r="O17" s="710">
        <v>24.2</v>
      </c>
      <c r="P17" s="710">
        <v>14.5</v>
      </c>
      <c r="Q17" s="710">
        <v>10.5</v>
      </c>
      <c r="R17" s="710">
        <v>7.7</v>
      </c>
      <c r="S17" s="711">
        <v>100</v>
      </c>
      <c r="T17" s="533"/>
    </row>
    <row r="18" spans="1:20" ht="18" customHeight="1">
      <c r="A18" s="674">
        <v>2010</v>
      </c>
      <c r="B18" s="675" t="s">
        <v>815</v>
      </c>
      <c r="C18" s="706">
        <v>38</v>
      </c>
      <c r="D18" s="707">
        <v>83</v>
      </c>
      <c r="E18" s="707">
        <v>34</v>
      </c>
      <c r="F18" s="707">
        <v>84</v>
      </c>
      <c r="G18" s="707">
        <v>65</v>
      </c>
      <c r="H18" s="707">
        <v>46</v>
      </c>
      <c r="I18" s="707">
        <v>27</v>
      </c>
      <c r="J18" s="708">
        <v>377</v>
      </c>
      <c r="K18" s="2263"/>
      <c r="L18" s="709">
        <v>10.1</v>
      </c>
      <c r="M18" s="710">
        <v>22</v>
      </c>
      <c r="N18" s="710">
        <v>9</v>
      </c>
      <c r="O18" s="710">
        <v>22.3</v>
      </c>
      <c r="P18" s="710">
        <v>17.2</v>
      </c>
      <c r="Q18" s="710">
        <v>12.2</v>
      </c>
      <c r="R18" s="710">
        <v>7.2</v>
      </c>
      <c r="S18" s="711">
        <v>100</v>
      </c>
    </row>
    <row r="19" spans="1:20" s="695" customFormat="1" ht="18" customHeight="1">
      <c r="A19" s="674">
        <v>2011</v>
      </c>
      <c r="B19" s="675" t="s">
        <v>815</v>
      </c>
      <c r="C19" s="706">
        <v>30</v>
      </c>
      <c r="D19" s="707">
        <v>80</v>
      </c>
      <c r="E19" s="707">
        <v>31</v>
      </c>
      <c r="F19" s="707">
        <v>74</v>
      </c>
      <c r="G19" s="707">
        <v>61</v>
      </c>
      <c r="H19" s="707">
        <v>47</v>
      </c>
      <c r="I19" s="707">
        <v>30</v>
      </c>
      <c r="J19" s="708">
        <v>353</v>
      </c>
      <c r="K19" s="2263"/>
      <c r="L19" s="709">
        <v>8.5</v>
      </c>
      <c r="M19" s="710">
        <v>22.7</v>
      </c>
      <c r="N19" s="710">
        <v>8.8000000000000007</v>
      </c>
      <c r="O19" s="710">
        <v>21</v>
      </c>
      <c r="P19" s="710">
        <v>17.3</v>
      </c>
      <c r="Q19" s="710">
        <v>13.3</v>
      </c>
      <c r="R19" s="710">
        <v>8.5</v>
      </c>
      <c r="S19" s="711">
        <v>100</v>
      </c>
      <c r="T19" s="533"/>
    </row>
    <row r="20" spans="1:20" ht="18" customHeight="1">
      <c r="A20" s="674">
        <v>2012</v>
      </c>
      <c r="B20" s="675" t="s">
        <v>815</v>
      </c>
      <c r="C20" s="706">
        <v>32</v>
      </c>
      <c r="D20" s="707">
        <v>76</v>
      </c>
      <c r="E20" s="707">
        <v>34</v>
      </c>
      <c r="F20" s="707">
        <v>73</v>
      </c>
      <c r="G20" s="707">
        <v>60</v>
      </c>
      <c r="H20" s="707">
        <v>50</v>
      </c>
      <c r="I20" s="707">
        <v>29</v>
      </c>
      <c r="J20" s="708">
        <v>354</v>
      </c>
      <c r="K20" s="2263"/>
      <c r="L20" s="709">
        <v>9</v>
      </c>
      <c r="M20" s="710">
        <v>21.5</v>
      </c>
      <c r="N20" s="710">
        <v>9.6</v>
      </c>
      <c r="O20" s="710">
        <v>20.6</v>
      </c>
      <c r="P20" s="710">
        <v>16.899999999999999</v>
      </c>
      <c r="Q20" s="710">
        <v>14.1</v>
      </c>
      <c r="R20" s="710">
        <v>8.1999999999999993</v>
      </c>
      <c r="S20" s="711">
        <v>100</v>
      </c>
    </row>
    <row r="21" spans="1:20" s="695" customFormat="1" ht="18" customHeight="1">
      <c r="A21" s="674">
        <v>2013</v>
      </c>
      <c r="B21" s="675" t="s">
        <v>815</v>
      </c>
      <c r="C21" s="706">
        <v>28</v>
      </c>
      <c r="D21" s="707">
        <v>72</v>
      </c>
      <c r="E21" s="707">
        <v>33</v>
      </c>
      <c r="F21" s="707">
        <v>70</v>
      </c>
      <c r="G21" s="707">
        <v>59</v>
      </c>
      <c r="H21" s="707">
        <v>46</v>
      </c>
      <c r="I21" s="707">
        <v>29</v>
      </c>
      <c r="J21" s="708">
        <v>337</v>
      </c>
      <c r="K21" s="2263"/>
      <c r="L21" s="709">
        <v>8.3000000000000007</v>
      </c>
      <c r="M21" s="710">
        <v>21.4</v>
      </c>
      <c r="N21" s="710">
        <v>9.8000000000000007</v>
      </c>
      <c r="O21" s="710">
        <v>20.8</v>
      </c>
      <c r="P21" s="710">
        <v>17.5</v>
      </c>
      <c r="Q21" s="710">
        <v>13.6</v>
      </c>
      <c r="R21" s="710">
        <v>8.6</v>
      </c>
      <c r="S21" s="711">
        <v>100</v>
      </c>
      <c r="T21" s="533"/>
    </row>
    <row r="22" spans="1:20" ht="18" customHeight="1">
      <c r="A22" s="674">
        <v>2014</v>
      </c>
      <c r="B22" s="675" t="s">
        <v>815</v>
      </c>
      <c r="C22" s="706">
        <v>23</v>
      </c>
      <c r="D22" s="707">
        <v>67</v>
      </c>
      <c r="E22" s="707">
        <v>28</v>
      </c>
      <c r="F22" s="707">
        <v>72</v>
      </c>
      <c r="G22" s="707">
        <v>70</v>
      </c>
      <c r="H22" s="707">
        <v>44</v>
      </c>
      <c r="I22" s="707">
        <v>32</v>
      </c>
      <c r="J22" s="708">
        <v>336</v>
      </c>
      <c r="K22" s="2263"/>
      <c r="L22" s="709">
        <v>6.8</v>
      </c>
      <c r="M22" s="710">
        <v>19.899999999999999</v>
      </c>
      <c r="N22" s="710">
        <v>8.3000000000000007</v>
      </c>
      <c r="O22" s="710">
        <v>21.4</v>
      </c>
      <c r="P22" s="710">
        <v>20.8</v>
      </c>
      <c r="Q22" s="710">
        <v>13.1</v>
      </c>
      <c r="R22" s="710">
        <v>9.5</v>
      </c>
      <c r="S22" s="711">
        <v>100</v>
      </c>
    </row>
    <row r="23" spans="1:20" s="695" customFormat="1" ht="18" customHeight="1">
      <c r="A23" s="674">
        <v>2015</v>
      </c>
      <c r="B23" s="675" t="s">
        <v>815</v>
      </c>
      <c r="C23" s="706">
        <v>24</v>
      </c>
      <c r="D23" s="707">
        <v>61</v>
      </c>
      <c r="E23" s="707">
        <v>28</v>
      </c>
      <c r="F23" s="707">
        <v>72</v>
      </c>
      <c r="G23" s="707">
        <v>70</v>
      </c>
      <c r="H23" s="707">
        <v>44</v>
      </c>
      <c r="I23" s="707">
        <v>29</v>
      </c>
      <c r="J23" s="708">
        <v>328</v>
      </c>
      <c r="K23" s="2263"/>
      <c r="L23" s="709">
        <v>7.3</v>
      </c>
      <c r="M23" s="710">
        <v>18.600000000000001</v>
      </c>
      <c r="N23" s="710">
        <v>8.5</v>
      </c>
      <c r="O23" s="710">
        <v>22</v>
      </c>
      <c r="P23" s="710">
        <v>21.3</v>
      </c>
      <c r="Q23" s="710">
        <v>13.4</v>
      </c>
      <c r="R23" s="710">
        <v>8.8000000000000007</v>
      </c>
      <c r="S23" s="711">
        <v>100</v>
      </c>
      <c r="T23" s="533"/>
    </row>
    <row r="24" spans="1:20" s="695" customFormat="1" ht="18" customHeight="1">
      <c r="A24" s="681">
        <v>2016</v>
      </c>
      <c r="B24" s="715" t="s">
        <v>815</v>
      </c>
      <c r="C24" s="716">
        <v>19</v>
      </c>
      <c r="D24" s="717">
        <v>55</v>
      </c>
      <c r="E24" s="717">
        <v>31</v>
      </c>
      <c r="F24" s="717">
        <v>72</v>
      </c>
      <c r="G24" s="717">
        <v>68</v>
      </c>
      <c r="H24" s="717">
        <v>41</v>
      </c>
      <c r="I24" s="717">
        <v>30</v>
      </c>
      <c r="J24" s="718">
        <v>316</v>
      </c>
      <c r="K24" s="2263"/>
      <c r="L24" s="719">
        <v>6</v>
      </c>
      <c r="M24" s="720">
        <v>17.399999999999999</v>
      </c>
      <c r="N24" s="720">
        <v>9.8000000000000007</v>
      </c>
      <c r="O24" s="720">
        <v>22.8</v>
      </c>
      <c r="P24" s="720">
        <v>21.5</v>
      </c>
      <c r="Q24" s="720">
        <v>13</v>
      </c>
      <c r="R24" s="720">
        <v>9.5</v>
      </c>
      <c r="S24" s="721">
        <v>100</v>
      </c>
      <c r="T24" s="533"/>
    </row>
    <row r="25" spans="1:20" ht="18" customHeight="1">
      <c r="A25" s="681">
        <v>2017</v>
      </c>
      <c r="B25" s="715" t="s">
        <v>815</v>
      </c>
      <c r="C25" s="716">
        <v>22</v>
      </c>
      <c r="D25" s="707">
        <v>60</v>
      </c>
      <c r="E25" s="707">
        <v>33</v>
      </c>
      <c r="F25" s="707">
        <v>68</v>
      </c>
      <c r="G25" s="707">
        <v>65</v>
      </c>
      <c r="H25" s="707">
        <v>45</v>
      </c>
      <c r="I25" s="707">
        <v>28</v>
      </c>
      <c r="J25" s="708">
        <v>321</v>
      </c>
      <c r="K25" s="2263"/>
      <c r="L25" s="709">
        <v>6.9</v>
      </c>
      <c r="M25" s="710">
        <v>18.7</v>
      </c>
      <c r="N25" s="710">
        <v>10.3</v>
      </c>
      <c r="O25" s="710">
        <v>21.2</v>
      </c>
      <c r="P25" s="710">
        <v>20.2</v>
      </c>
      <c r="Q25" s="710">
        <v>14</v>
      </c>
      <c r="R25" s="710">
        <v>8.6999999999999993</v>
      </c>
      <c r="S25" s="711">
        <v>100</v>
      </c>
    </row>
    <row r="26" spans="1:20" ht="18" customHeight="1">
      <c r="A26" s="681">
        <v>2018</v>
      </c>
      <c r="B26" s="715" t="s">
        <v>815</v>
      </c>
      <c r="C26" s="716">
        <v>20</v>
      </c>
      <c r="D26" s="707">
        <v>51</v>
      </c>
      <c r="E26" s="707">
        <v>29</v>
      </c>
      <c r="F26" s="707">
        <v>74</v>
      </c>
      <c r="G26" s="707">
        <v>73</v>
      </c>
      <c r="H26" s="707">
        <v>45</v>
      </c>
      <c r="I26" s="707">
        <v>26</v>
      </c>
      <c r="J26" s="708">
        <v>318</v>
      </c>
      <c r="K26" s="2263"/>
      <c r="L26" s="709">
        <v>6.3</v>
      </c>
      <c r="M26" s="710">
        <v>16</v>
      </c>
      <c r="N26" s="710">
        <v>9.1</v>
      </c>
      <c r="O26" s="710">
        <v>23.3</v>
      </c>
      <c r="P26" s="710">
        <v>23</v>
      </c>
      <c r="Q26" s="710">
        <v>14.2</v>
      </c>
      <c r="R26" s="710">
        <v>8.1999999999999993</v>
      </c>
      <c r="S26" s="711">
        <v>100</v>
      </c>
    </row>
    <row r="27" spans="1:20" ht="18" customHeight="1">
      <c r="A27" s="681">
        <v>2019</v>
      </c>
      <c r="B27" s="715" t="s">
        <v>815</v>
      </c>
      <c r="C27" s="716">
        <v>24</v>
      </c>
      <c r="D27" s="717">
        <v>46</v>
      </c>
      <c r="E27" s="717">
        <v>33</v>
      </c>
      <c r="F27" s="717">
        <v>64</v>
      </c>
      <c r="G27" s="717">
        <v>68</v>
      </c>
      <c r="H27" s="717">
        <v>42</v>
      </c>
      <c r="I27" s="717">
        <v>29</v>
      </c>
      <c r="J27" s="718">
        <v>306</v>
      </c>
      <c r="K27" s="2263"/>
      <c r="L27" s="719">
        <v>7.8</v>
      </c>
      <c r="M27" s="720">
        <v>15</v>
      </c>
      <c r="N27" s="720">
        <v>10.8</v>
      </c>
      <c r="O27" s="720">
        <v>20.9</v>
      </c>
      <c r="P27" s="720">
        <v>22.2</v>
      </c>
      <c r="Q27" s="720">
        <v>13.7</v>
      </c>
      <c r="R27" s="720">
        <v>9.5</v>
      </c>
      <c r="S27" s="721">
        <v>100</v>
      </c>
    </row>
    <row r="28" spans="1:20" ht="18" customHeight="1">
      <c r="A28" s="681">
        <v>2020</v>
      </c>
      <c r="B28" s="715" t="s">
        <v>815</v>
      </c>
      <c r="C28" s="716">
        <v>26</v>
      </c>
      <c r="D28" s="717">
        <v>51</v>
      </c>
      <c r="E28" s="717">
        <v>35</v>
      </c>
      <c r="F28" s="717">
        <v>72</v>
      </c>
      <c r="G28" s="717">
        <v>68</v>
      </c>
      <c r="H28" s="717">
        <v>41</v>
      </c>
      <c r="I28" s="717">
        <v>28</v>
      </c>
      <c r="J28" s="718">
        <v>321</v>
      </c>
      <c r="K28" s="2263"/>
      <c r="L28" s="719">
        <v>8.1</v>
      </c>
      <c r="M28" s="720">
        <v>15.9</v>
      </c>
      <c r="N28" s="720">
        <v>10.9</v>
      </c>
      <c r="O28" s="720">
        <v>22.4</v>
      </c>
      <c r="P28" s="720">
        <v>21.2</v>
      </c>
      <c r="Q28" s="720">
        <v>12.8</v>
      </c>
      <c r="R28" s="720">
        <v>8.6999999999999993</v>
      </c>
      <c r="S28" s="721">
        <v>100</v>
      </c>
    </row>
    <row r="29" spans="1:20" ht="18" customHeight="1">
      <c r="A29" s="681">
        <v>2021</v>
      </c>
      <c r="B29" s="715" t="s">
        <v>815</v>
      </c>
      <c r="C29" s="716">
        <v>19</v>
      </c>
      <c r="D29" s="717">
        <v>64</v>
      </c>
      <c r="E29" s="717">
        <v>31</v>
      </c>
      <c r="F29" s="717">
        <v>69</v>
      </c>
      <c r="G29" s="717">
        <v>73</v>
      </c>
      <c r="H29" s="717">
        <v>45</v>
      </c>
      <c r="I29" s="717">
        <v>29</v>
      </c>
      <c r="J29" s="718">
        <v>330</v>
      </c>
      <c r="K29" s="2263"/>
      <c r="L29" s="719">
        <v>5.8</v>
      </c>
      <c r="M29" s="720">
        <v>19.399999999999999</v>
      </c>
      <c r="N29" s="720">
        <v>9.4</v>
      </c>
      <c r="O29" s="720">
        <v>20.9</v>
      </c>
      <c r="P29" s="720">
        <v>22.1</v>
      </c>
      <c r="Q29" s="720">
        <v>13.6</v>
      </c>
      <c r="R29" s="720">
        <v>8.8000000000000007</v>
      </c>
      <c r="S29" s="721">
        <v>100</v>
      </c>
    </row>
    <row r="30" spans="1:20" ht="18" customHeight="1">
      <c r="A30" s="1049">
        <v>2022</v>
      </c>
      <c r="B30" s="1051" t="s">
        <v>815</v>
      </c>
      <c r="C30" s="1583">
        <v>21</v>
      </c>
      <c r="D30" s="1584">
        <v>58</v>
      </c>
      <c r="E30" s="1584">
        <v>30</v>
      </c>
      <c r="F30" s="1584">
        <v>70</v>
      </c>
      <c r="G30" s="1584">
        <v>72</v>
      </c>
      <c r="H30" s="1584">
        <v>46</v>
      </c>
      <c r="I30" s="1584">
        <v>30</v>
      </c>
      <c r="J30" s="1585">
        <v>327</v>
      </c>
      <c r="K30" s="2263"/>
      <c r="L30" s="1590">
        <v>6.4</v>
      </c>
      <c r="M30" s="1591">
        <v>17.7</v>
      </c>
      <c r="N30" s="1591">
        <v>9.1999999999999993</v>
      </c>
      <c r="O30" s="1591">
        <v>21.4</v>
      </c>
      <c r="P30" s="1591">
        <v>22</v>
      </c>
      <c r="Q30" s="1591">
        <v>14.1</v>
      </c>
      <c r="R30" s="1591">
        <v>9.1999999999999993</v>
      </c>
      <c r="S30" s="1592">
        <v>100</v>
      </c>
    </row>
    <row r="31" spans="1:20" s="695" customFormat="1" ht="37.5" customHeight="1">
      <c r="A31" s="2265" t="s">
        <v>1769</v>
      </c>
      <c r="B31" s="2266"/>
      <c r="C31" s="1586" t="s">
        <v>404</v>
      </c>
      <c r="D31" s="1587" t="s">
        <v>404</v>
      </c>
      <c r="E31" s="1587" t="s">
        <v>404</v>
      </c>
      <c r="F31" s="1588">
        <v>2</v>
      </c>
      <c r="G31" s="1588">
        <v>14</v>
      </c>
      <c r="H31" s="1588">
        <v>22</v>
      </c>
      <c r="I31" s="1588">
        <v>10</v>
      </c>
      <c r="J31" s="1589">
        <v>48</v>
      </c>
      <c r="K31" s="2264"/>
      <c r="L31" s="1593" t="s">
        <v>404</v>
      </c>
      <c r="M31" s="1594" t="s">
        <v>404</v>
      </c>
      <c r="N31" s="1594" t="s">
        <v>404</v>
      </c>
      <c r="O31" s="1595">
        <f>F31/$J31*100</f>
        <v>4.1666666666666661</v>
      </c>
      <c r="P31" s="1595">
        <f>G31/$J31*100</f>
        <v>29.166666666666668</v>
      </c>
      <c r="Q31" s="1595">
        <f>H31/$J31*100</f>
        <v>45.833333333333329</v>
      </c>
      <c r="R31" s="1595">
        <f>I31/$J31*100</f>
        <v>20.833333333333336</v>
      </c>
      <c r="S31" s="1596">
        <v>99.999999999999986</v>
      </c>
      <c r="T31" s="533"/>
    </row>
    <row r="32" spans="1:20" ht="18" customHeight="1">
      <c r="A32" s="596" t="s">
        <v>535</v>
      </c>
      <c r="B32" s="686"/>
      <c r="C32" s="598"/>
      <c r="D32" s="687"/>
      <c r="E32" s="600"/>
      <c r="F32" s="600"/>
      <c r="G32" s="600"/>
      <c r="H32" s="600"/>
      <c r="I32" s="600"/>
      <c r="J32" s="722"/>
      <c r="K32" s="723"/>
      <c r="L32" s="724"/>
      <c r="M32" s="724"/>
      <c r="N32" s="724"/>
      <c r="O32" s="724"/>
      <c r="P32" s="724"/>
      <c r="Q32" s="724"/>
      <c r="R32" s="724"/>
      <c r="S32" s="724"/>
    </row>
    <row r="33" spans="1:19" ht="14.25" customHeight="1">
      <c r="A33" s="691" t="s">
        <v>1188</v>
      </c>
      <c r="B33" s="691"/>
      <c r="C33" s="691"/>
      <c r="D33" s="691"/>
      <c r="E33" s="691"/>
      <c r="F33" s="691"/>
      <c r="G33" s="691"/>
      <c r="H33" s="691"/>
      <c r="I33" s="691"/>
      <c r="J33" s="724"/>
      <c r="K33" s="691"/>
      <c r="L33" s="724"/>
      <c r="M33" s="724"/>
      <c r="N33" s="724"/>
      <c r="O33" s="724"/>
      <c r="P33" s="724"/>
      <c r="Q33" s="724"/>
      <c r="R33" s="724"/>
      <c r="S33" s="724"/>
    </row>
    <row r="34" spans="1:19" s="535" customFormat="1" ht="42" customHeight="1">
      <c r="A34" s="2245" t="s">
        <v>1189</v>
      </c>
      <c r="B34" s="2245"/>
      <c r="C34" s="2245"/>
      <c r="D34" s="2245"/>
      <c r="E34" s="2245"/>
      <c r="F34" s="2245"/>
      <c r="G34" s="2245"/>
      <c r="H34" s="2245"/>
      <c r="I34" s="2245"/>
      <c r="J34" s="2245"/>
      <c r="K34" s="2245"/>
      <c r="L34" s="2245"/>
      <c r="M34" s="2245"/>
      <c r="N34" s="2245"/>
      <c r="O34" s="2245"/>
      <c r="P34" s="2245"/>
      <c r="Q34" s="2245"/>
      <c r="R34" s="2245"/>
      <c r="S34" s="2245"/>
    </row>
    <row r="35" spans="1:19" s="535" customFormat="1" ht="53.25" customHeight="1">
      <c r="A35" s="2245" t="s">
        <v>1175</v>
      </c>
      <c r="B35" s="2245"/>
      <c r="C35" s="2245"/>
      <c r="D35" s="2245"/>
      <c r="E35" s="2245"/>
      <c r="F35" s="2245"/>
      <c r="G35" s="2245"/>
      <c r="H35" s="2245"/>
      <c r="I35" s="2245"/>
      <c r="J35" s="2245"/>
      <c r="K35" s="2245"/>
      <c r="L35" s="2245"/>
      <c r="M35" s="2245"/>
      <c r="N35" s="2245"/>
      <c r="O35" s="2245"/>
      <c r="P35" s="2245"/>
      <c r="Q35" s="2245"/>
      <c r="R35" s="2245"/>
      <c r="S35" s="2245"/>
    </row>
    <row r="36" spans="1:19" s="535" customFormat="1" ht="41.25" customHeight="1">
      <c r="A36" s="2245" t="s">
        <v>1190</v>
      </c>
      <c r="B36" s="2245"/>
      <c r="C36" s="2245"/>
      <c r="D36" s="2245"/>
      <c r="E36" s="2245"/>
      <c r="F36" s="2245"/>
      <c r="G36" s="2245"/>
      <c r="H36" s="2245"/>
      <c r="I36" s="2245"/>
      <c r="J36" s="2245"/>
      <c r="K36" s="2245"/>
      <c r="L36" s="2245"/>
      <c r="M36" s="2245"/>
      <c r="N36" s="2245"/>
      <c r="O36" s="2245"/>
      <c r="P36" s="2245"/>
      <c r="Q36" s="2245"/>
      <c r="R36" s="2245"/>
      <c r="S36" s="2245"/>
    </row>
    <row r="37" spans="1:19" ht="25.5" customHeight="1">
      <c r="A37" s="2244" t="s">
        <v>1191</v>
      </c>
      <c r="B37" s="2244"/>
      <c r="C37" s="2244"/>
      <c r="D37" s="2244"/>
      <c r="E37" s="2244"/>
      <c r="F37" s="2244"/>
      <c r="G37" s="2244"/>
      <c r="H37" s="2244"/>
      <c r="I37" s="2244"/>
      <c r="J37" s="2244"/>
      <c r="K37" s="2244"/>
      <c r="L37" s="2244"/>
      <c r="M37" s="2244"/>
      <c r="N37" s="2244"/>
      <c r="O37" s="2244"/>
      <c r="P37" s="2244"/>
      <c r="Q37" s="2244"/>
      <c r="R37" s="2244"/>
      <c r="S37" s="2244"/>
    </row>
    <row r="38" spans="1:19" ht="9.75" customHeight="1">
      <c r="A38" s="530"/>
      <c r="B38" s="696"/>
      <c r="C38" s="696"/>
      <c r="D38" s="696"/>
      <c r="E38" s="696"/>
      <c r="F38" s="696"/>
      <c r="G38" s="696"/>
      <c r="H38" s="696"/>
      <c r="I38" s="696"/>
      <c r="J38" s="696"/>
      <c r="K38" s="696"/>
      <c r="L38" s="696"/>
      <c r="M38" s="696"/>
      <c r="N38" s="696"/>
      <c r="O38" s="696"/>
      <c r="P38" s="696"/>
      <c r="Q38" s="696"/>
      <c r="R38" s="696"/>
      <c r="S38" s="696"/>
    </row>
    <row r="39" spans="1:19" ht="12" customHeight="1">
      <c r="A39" s="51" t="s">
        <v>542</v>
      </c>
      <c r="B39" s="696"/>
      <c r="C39" s="696"/>
      <c r="D39" s="696"/>
      <c r="E39" s="696"/>
      <c r="F39" s="696"/>
      <c r="G39" s="696"/>
      <c r="H39" s="696"/>
      <c r="I39" s="696"/>
      <c r="J39" s="696"/>
      <c r="K39" s="696"/>
      <c r="L39" s="696"/>
      <c r="M39" s="696"/>
      <c r="N39" s="696"/>
      <c r="O39" s="696"/>
      <c r="P39" s="696"/>
      <c r="Q39" s="696"/>
      <c r="R39" s="696"/>
      <c r="S39" s="696"/>
    </row>
    <row r="40" spans="1:19" ht="12" customHeight="1">
      <c r="A40" s="287" t="s">
        <v>1047</v>
      </c>
      <c r="B40" s="696"/>
      <c r="C40" s="696"/>
      <c r="D40" s="696"/>
      <c r="E40" s="696"/>
      <c r="F40" s="696"/>
      <c r="G40" s="696"/>
      <c r="H40" s="696"/>
      <c r="I40" s="696"/>
      <c r="J40" s="696"/>
      <c r="K40" s="696"/>
      <c r="L40" s="696"/>
      <c r="M40" s="696"/>
      <c r="N40" s="696"/>
      <c r="O40" s="696"/>
      <c r="P40" s="696"/>
      <c r="Q40" s="696"/>
      <c r="R40" s="696"/>
      <c r="S40" s="696"/>
    </row>
    <row r="41" spans="1:19" s="725" customFormat="1" ht="12" customHeight="1">
      <c r="A41" s="538" t="s">
        <v>1048</v>
      </c>
      <c r="B41" s="724"/>
      <c r="C41" s="724"/>
      <c r="D41" s="724"/>
      <c r="E41" s="724"/>
      <c r="F41" s="724"/>
      <c r="G41" s="724"/>
      <c r="H41" s="724"/>
      <c r="I41" s="724"/>
      <c r="J41" s="724"/>
      <c r="K41" s="724"/>
      <c r="L41" s="724"/>
      <c r="M41" s="724"/>
      <c r="N41" s="724"/>
      <c r="O41" s="724"/>
      <c r="P41" s="724"/>
      <c r="Q41" s="724"/>
      <c r="R41" s="724"/>
      <c r="S41" s="724"/>
    </row>
    <row r="42" spans="1:19">
      <c r="A42" s="695" t="s">
        <v>1770</v>
      </c>
      <c r="B42" s="533"/>
      <c r="K42" s="533"/>
    </row>
    <row r="43" spans="1:19">
      <c r="A43" s="533"/>
      <c r="B43" s="533"/>
      <c r="K43" s="533"/>
    </row>
    <row r="44" spans="1:19">
      <c r="A44" s="533"/>
      <c r="B44" s="533"/>
      <c r="K44" s="533"/>
    </row>
    <row r="45" spans="1:19">
      <c r="A45" s="533"/>
      <c r="B45" s="533"/>
      <c r="K45" s="533"/>
    </row>
    <row r="46" spans="1:19">
      <c r="A46" s="533"/>
      <c r="B46" s="533"/>
      <c r="K46" s="533"/>
    </row>
    <row r="47" spans="1:19">
      <c r="A47" s="533"/>
      <c r="B47" s="533"/>
      <c r="K47" s="533"/>
    </row>
    <row r="48" spans="1:19">
      <c r="A48" s="533"/>
      <c r="B48" s="533"/>
      <c r="K48" s="533"/>
    </row>
    <row r="49" spans="1:11">
      <c r="A49" s="533"/>
      <c r="B49" s="533"/>
      <c r="K49" s="533"/>
    </row>
    <row r="50" spans="1:11">
      <c r="A50" s="533"/>
      <c r="B50" s="533"/>
      <c r="K50" s="533"/>
    </row>
    <row r="51" spans="1:11">
      <c r="A51" s="533"/>
      <c r="B51" s="533"/>
      <c r="K51" s="533"/>
    </row>
    <row r="52" spans="1:11">
      <c r="A52" s="533"/>
      <c r="B52" s="533"/>
      <c r="K52" s="533"/>
    </row>
    <row r="53" spans="1:11">
      <c r="A53" s="533"/>
      <c r="B53" s="533"/>
      <c r="K53" s="533"/>
    </row>
    <row r="54" spans="1:11">
      <c r="A54" s="533"/>
      <c r="B54" s="533"/>
      <c r="K54" s="533"/>
    </row>
    <row r="55" spans="1:11">
      <c r="A55" s="533"/>
    </row>
    <row r="56" spans="1:11">
      <c r="A56" s="533"/>
    </row>
    <row r="57" spans="1:11">
      <c r="A57" s="533"/>
    </row>
    <row r="58" spans="1:11">
      <c r="A58" s="533"/>
    </row>
  </sheetData>
  <mergeCells count="10">
    <mergeCell ref="A34:S34"/>
    <mergeCell ref="A35:S35"/>
    <mergeCell ref="A36:S36"/>
    <mergeCell ref="A37:S37"/>
    <mergeCell ref="A1:S1"/>
    <mergeCell ref="A4:B5"/>
    <mergeCell ref="C4:J4"/>
    <mergeCell ref="K4:K31"/>
    <mergeCell ref="L4:S4"/>
    <mergeCell ref="A31:B31"/>
  </mergeCells>
  <phoneticPr fontId="2"/>
  <hyperlinks>
    <hyperlink ref="A41" r:id="rId1" xr:uid="{D5C25FAC-E4B3-4A17-9D0F-B900B17C58C1}"/>
  </hyperlinks>
  <pageMargins left="0.35433070866141736" right="0.35433070866141736" top="0.78740157480314965" bottom="0.78740157480314965" header="0.31496062992125984" footer="0.31496062992125984"/>
  <pageSetup paperSize="9" scale="89" orientation="portrait" horizontalDpi="4294967292" verticalDpi="4294967292" r:id="rId2"/>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36C05-8EA1-41DF-81F6-938363DCB744}">
  <dimension ref="A1:G39"/>
  <sheetViews>
    <sheetView zoomScaleNormal="100" zoomScaleSheetLayoutView="100" workbookViewId="0">
      <selection sqref="A1:G1"/>
    </sheetView>
  </sheetViews>
  <sheetFormatPr defaultColWidth="12.83203125" defaultRowHeight="15.5"/>
  <cols>
    <col min="1" max="1" width="10.08203125" style="291" customWidth="1"/>
    <col min="2" max="4" width="12.25" style="291" customWidth="1"/>
    <col min="5" max="5" width="12.5" style="291" customWidth="1"/>
    <col min="6" max="6" width="12.75" style="291" customWidth="1"/>
    <col min="7" max="7" width="13.58203125" style="291" customWidth="1"/>
    <col min="8" max="16384" width="12.83203125" style="291"/>
  </cols>
  <sheetData>
    <row r="1" spans="1:7" ht="25">
      <c r="A1" s="2318" t="s">
        <v>10</v>
      </c>
      <c r="B1" s="2318"/>
      <c r="C1" s="2318"/>
      <c r="D1" s="2318"/>
      <c r="E1" s="2318"/>
      <c r="F1" s="2318"/>
      <c r="G1" s="2318"/>
    </row>
    <row r="2" spans="1:7" ht="18" customHeight="1">
      <c r="A2" s="295"/>
      <c r="B2" s="295"/>
      <c r="C2" s="295"/>
      <c r="D2" s="295"/>
      <c r="E2" s="295"/>
      <c r="F2" s="295"/>
      <c r="G2" s="295"/>
    </row>
    <row r="3" spans="1:7" ht="18" customHeight="1">
      <c r="A3" s="552"/>
      <c r="B3" s="295"/>
      <c r="C3" s="295"/>
      <c r="D3" s="295"/>
      <c r="E3" s="295"/>
      <c r="F3" s="1443" t="s">
        <v>129</v>
      </c>
      <c r="G3" s="295"/>
    </row>
    <row r="4" spans="1:7" ht="24" customHeight="1">
      <c r="A4" s="1451" t="s">
        <v>141</v>
      </c>
      <c r="B4" s="1451" t="s">
        <v>142</v>
      </c>
      <c r="C4" s="1451" t="s">
        <v>143</v>
      </c>
      <c r="D4" s="1451" t="s">
        <v>144</v>
      </c>
      <c r="E4" s="1452" t="s">
        <v>145</v>
      </c>
      <c r="F4" s="1453" t="s">
        <v>84</v>
      </c>
      <c r="G4" s="295"/>
    </row>
    <row r="5" spans="1:7" ht="21" customHeight="1">
      <c r="A5" s="1454">
        <v>1990</v>
      </c>
      <c r="B5" s="1455">
        <v>8672</v>
      </c>
      <c r="C5" s="1455">
        <v>2957</v>
      </c>
      <c r="D5" s="1455">
        <v>1619</v>
      </c>
      <c r="E5" s="1456">
        <v>104</v>
      </c>
      <c r="F5" s="1457">
        <v>13352</v>
      </c>
      <c r="G5" s="295"/>
    </row>
    <row r="6" spans="1:7" ht="21" customHeight="1">
      <c r="A6" s="1458">
        <v>1995</v>
      </c>
      <c r="B6" s="1459">
        <v>8670</v>
      </c>
      <c r="C6" s="1459">
        <v>3531</v>
      </c>
      <c r="D6" s="1459">
        <v>1997</v>
      </c>
      <c r="E6" s="1460">
        <v>106</v>
      </c>
      <c r="F6" s="1461">
        <v>14304</v>
      </c>
      <c r="G6" s="295"/>
    </row>
    <row r="7" spans="1:7" ht="21" customHeight="1">
      <c r="A7" s="1458">
        <v>1996</v>
      </c>
      <c r="B7" s="1459">
        <v>7547</v>
      </c>
      <c r="C7" s="1459">
        <v>3307</v>
      </c>
      <c r="D7" s="1459">
        <v>1910</v>
      </c>
      <c r="E7" s="1460">
        <v>105</v>
      </c>
      <c r="F7" s="1461">
        <v>12869</v>
      </c>
      <c r="G7" s="295"/>
    </row>
    <row r="8" spans="1:7" ht="21" customHeight="1">
      <c r="A8" s="1458">
        <v>1997</v>
      </c>
      <c r="B8" s="1459">
        <v>6796</v>
      </c>
      <c r="C8" s="1459">
        <v>3232</v>
      </c>
      <c r="D8" s="1459">
        <v>1846</v>
      </c>
      <c r="E8" s="1460">
        <v>100</v>
      </c>
      <c r="F8" s="1461">
        <v>11974</v>
      </c>
      <c r="G8" s="295"/>
    </row>
    <row r="9" spans="1:7" ht="21" customHeight="1">
      <c r="A9" s="1458">
        <v>1998</v>
      </c>
      <c r="B9" s="1459">
        <v>6518</v>
      </c>
      <c r="C9" s="1459">
        <v>3228</v>
      </c>
      <c r="D9" s="1459">
        <v>1851</v>
      </c>
      <c r="E9" s="1460">
        <v>95</v>
      </c>
      <c r="F9" s="1461">
        <v>11692</v>
      </c>
      <c r="G9" s="295"/>
    </row>
    <row r="10" spans="1:7" ht="21" customHeight="1">
      <c r="A10" s="1458">
        <v>1999</v>
      </c>
      <c r="B10" s="1459">
        <v>6875</v>
      </c>
      <c r="C10" s="1459">
        <v>3368</v>
      </c>
      <c r="D10" s="1459">
        <v>1943</v>
      </c>
      <c r="E10" s="1460">
        <v>97</v>
      </c>
      <c r="F10" s="1461">
        <v>12283</v>
      </c>
      <c r="G10" s="295"/>
    </row>
    <row r="11" spans="1:7" ht="21" customHeight="1">
      <c r="A11" s="1458">
        <v>2000</v>
      </c>
      <c r="B11" s="1459">
        <v>6209</v>
      </c>
      <c r="C11" s="1459">
        <v>3166</v>
      </c>
      <c r="D11" s="1459">
        <v>1870</v>
      </c>
      <c r="E11" s="1460">
        <v>42</v>
      </c>
      <c r="F11" s="1461">
        <v>11287</v>
      </c>
      <c r="G11" s="295"/>
    </row>
    <row r="12" spans="1:7" ht="21" customHeight="1">
      <c r="A12" s="1458">
        <v>2001</v>
      </c>
      <c r="B12" s="1459" t="s">
        <v>27</v>
      </c>
      <c r="C12" s="1459" t="s">
        <v>27</v>
      </c>
      <c r="D12" s="1459" t="s">
        <v>27</v>
      </c>
      <c r="E12" s="1460" t="s">
        <v>27</v>
      </c>
      <c r="F12" s="1461" t="s">
        <v>27</v>
      </c>
      <c r="G12" s="295"/>
    </row>
    <row r="13" spans="1:7" ht="21" customHeight="1">
      <c r="A13" s="1458">
        <v>2002</v>
      </c>
      <c r="B13" s="1459">
        <v>6036</v>
      </c>
      <c r="C13" s="1459">
        <v>3222</v>
      </c>
      <c r="D13" s="1459">
        <v>1894</v>
      </c>
      <c r="E13" s="1460">
        <v>39</v>
      </c>
      <c r="F13" s="1461">
        <v>11191</v>
      </c>
      <c r="G13" s="295"/>
    </row>
    <row r="14" spans="1:7" ht="21" customHeight="1">
      <c r="A14" s="1458">
        <v>2003</v>
      </c>
      <c r="B14" s="1459">
        <v>6308</v>
      </c>
      <c r="C14" s="1459">
        <v>3418</v>
      </c>
      <c r="D14" s="1459">
        <v>1947</v>
      </c>
      <c r="E14" s="1460">
        <v>43</v>
      </c>
      <c r="F14" s="1461">
        <v>11716</v>
      </c>
      <c r="G14" s="295"/>
    </row>
    <row r="15" spans="1:7" ht="21" customHeight="1">
      <c r="A15" s="1458">
        <v>2004</v>
      </c>
      <c r="B15" s="1459">
        <v>6646</v>
      </c>
      <c r="C15" s="1459">
        <v>3316</v>
      </c>
      <c r="D15" s="1459">
        <v>1996</v>
      </c>
      <c r="E15" s="1460">
        <v>35</v>
      </c>
      <c r="F15" s="1461">
        <v>11993</v>
      </c>
      <c r="G15" s="295"/>
    </row>
    <row r="16" spans="1:7" ht="21" customHeight="1">
      <c r="A16" s="1458">
        <v>2005</v>
      </c>
      <c r="B16" s="1459">
        <v>6899</v>
      </c>
      <c r="C16" s="1459">
        <v>3500</v>
      </c>
      <c r="D16" s="1459">
        <v>2032</v>
      </c>
      <c r="E16" s="1460">
        <v>37</v>
      </c>
      <c r="F16" s="1461">
        <v>12468</v>
      </c>
      <c r="G16" s="295"/>
    </row>
    <row r="17" spans="1:7" ht="21" customHeight="1">
      <c r="A17" s="1458">
        <v>2006</v>
      </c>
      <c r="B17" s="1459">
        <v>7299</v>
      </c>
      <c r="C17" s="1459">
        <v>3509</v>
      </c>
      <c r="D17" s="1459">
        <v>2467</v>
      </c>
      <c r="E17" s="1460">
        <v>36</v>
      </c>
      <c r="F17" s="1461">
        <v>13311</v>
      </c>
      <c r="G17" s="295"/>
    </row>
    <row r="18" spans="1:7" ht="21" customHeight="1">
      <c r="A18" s="1458">
        <v>2007</v>
      </c>
      <c r="B18" s="1459">
        <v>7938</v>
      </c>
      <c r="C18" s="1459">
        <v>3975</v>
      </c>
      <c r="D18" s="1459">
        <v>2641</v>
      </c>
      <c r="E18" s="1460">
        <v>37</v>
      </c>
      <c r="F18" s="1461">
        <v>14591</v>
      </c>
      <c r="G18" s="295"/>
    </row>
    <row r="19" spans="1:7" ht="21" customHeight="1">
      <c r="A19" s="1458">
        <v>2008</v>
      </c>
      <c r="B19" s="1459">
        <v>7866</v>
      </c>
      <c r="C19" s="1459">
        <v>3759</v>
      </c>
      <c r="D19" s="1459">
        <v>2694</v>
      </c>
      <c r="E19" s="1460">
        <v>40</v>
      </c>
      <c r="F19" s="1461">
        <v>14359</v>
      </c>
      <c r="G19" s="295"/>
    </row>
    <row r="20" spans="1:7" ht="21" customHeight="1">
      <c r="A20" s="1458">
        <v>2009</v>
      </c>
      <c r="B20" s="1459">
        <v>9148</v>
      </c>
      <c r="C20" s="1459">
        <v>4610</v>
      </c>
      <c r="D20" s="1459">
        <v>3164</v>
      </c>
      <c r="E20" s="1460">
        <v>42</v>
      </c>
      <c r="F20" s="1461">
        <v>16964</v>
      </c>
      <c r="G20" s="295"/>
    </row>
    <row r="21" spans="1:7" ht="21" customHeight="1">
      <c r="A21" s="1458">
        <v>2010</v>
      </c>
      <c r="B21" s="1459">
        <v>8676</v>
      </c>
      <c r="C21" s="1459">
        <v>4010</v>
      </c>
      <c r="D21" s="1459">
        <v>2733</v>
      </c>
      <c r="E21" s="1460">
        <v>36</v>
      </c>
      <c r="F21" s="1461">
        <v>15455</v>
      </c>
      <c r="G21" s="295"/>
    </row>
    <row r="22" spans="1:7" ht="21" customHeight="1">
      <c r="A22" s="1458">
        <v>2011</v>
      </c>
      <c r="B22" s="1459">
        <v>9177</v>
      </c>
      <c r="C22" s="1459">
        <v>4184</v>
      </c>
      <c r="D22" s="1459">
        <v>2844</v>
      </c>
      <c r="E22" s="1460">
        <v>36</v>
      </c>
      <c r="F22" s="1461">
        <v>16241</v>
      </c>
      <c r="G22" s="295"/>
    </row>
    <row r="23" spans="1:7" ht="21" customHeight="1">
      <c r="A23" s="1458">
        <v>2012</v>
      </c>
      <c r="B23" s="1459">
        <v>8629</v>
      </c>
      <c r="C23" s="1459">
        <v>3820</v>
      </c>
      <c r="D23" s="1459">
        <v>2426</v>
      </c>
      <c r="E23" s="1460">
        <v>27</v>
      </c>
      <c r="F23" s="1461">
        <v>14902</v>
      </c>
      <c r="G23" s="295"/>
    </row>
    <row r="24" spans="1:7" ht="21" customHeight="1">
      <c r="A24" s="1458">
        <v>2013</v>
      </c>
      <c r="B24" s="1459">
        <v>9655</v>
      </c>
      <c r="C24" s="1459">
        <v>4012</v>
      </c>
      <c r="D24" s="1459">
        <v>2509</v>
      </c>
      <c r="E24" s="1460">
        <v>27</v>
      </c>
      <c r="F24" s="1461">
        <v>16203</v>
      </c>
      <c r="G24" s="295"/>
    </row>
    <row r="25" spans="1:7" ht="21" customHeight="1">
      <c r="A25" s="1458">
        <v>2014</v>
      </c>
      <c r="B25" s="1459">
        <v>9092</v>
      </c>
      <c r="C25" s="1459">
        <v>3721</v>
      </c>
      <c r="D25" s="1459">
        <v>2465</v>
      </c>
      <c r="E25" s="1460">
        <v>25</v>
      </c>
      <c r="F25" s="1461">
        <v>15303</v>
      </c>
      <c r="G25" s="295"/>
    </row>
    <row r="26" spans="1:7" ht="21" customHeight="1">
      <c r="A26" s="1458">
        <v>2015</v>
      </c>
      <c r="B26" s="1459">
        <v>9934</v>
      </c>
      <c r="C26" s="1459">
        <v>3951</v>
      </c>
      <c r="D26" s="1459">
        <v>2540</v>
      </c>
      <c r="E26" s="1460">
        <v>26</v>
      </c>
      <c r="F26" s="1461">
        <v>16451</v>
      </c>
      <c r="G26" s="295"/>
    </row>
    <row r="27" spans="1:7" ht="21" customHeight="1">
      <c r="A27" s="1458">
        <v>2016</v>
      </c>
      <c r="B27" s="1459">
        <v>9617</v>
      </c>
      <c r="C27" s="1459">
        <v>3871</v>
      </c>
      <c r="D27" s="1459">
        <v>2411</v>
      </c>
      <c r="E27" s="1460">
        <v>26</v>
      </c>
      <c r="F27" s="1461">
        <v>15925</v>
      </c>
      <c r="G27" s="295"/>
    </row>
    <row r="28" spans="1:7" ht="21" customHeight="1">
      <c r="A28" s="1458">
        <v>2017</v>
      </c>
      <c r="B28" s="1459">
        <v>10067</v>
      </c>
      <c r="C28" s="1459">
        <v>3962</v>
      </c>
      <c r="D28" s="1459">
        <v>2452</v>
      </c>
      <c r="E28" s="1460">
        <v>28</v>
      </c>
      <c r="F28" s="1461">
        <v>16509</v>
      </c>
      <c r="G28" s="295"/>
    </row>
    <row r="29" spans="1:7" ht="21" customHeight="1">
      <c r="A29" s="1458">
        <v>2018</v>
      </c>
      <c r="B29" s="1459">
        <v>10253</v>
      </c>
      <c r="C29" s="1459">
        <v>3827</v>
      </c>
      <c r="D29" s="1459">
        <v>2324</v>
      </c>
      <c r="E29" s="1460">
        <v>28</v>
      </c>
      <c r="F29" s="1461">
        <v>16432</v>
      </c>
      <c r="G29" s="295"/>
    </row>
    <row r="30" spans="1:7" ht="21" customHeight="1">
      <c r="A30" s="1462">
        <v>2019</v>
      </c>
      <c r="B30" s="1463">
        <v>10741</v>
      </c>
      <c r="C30" s="1463">
        <v>3977</v>
      </c>
      <c r="D30" s="1463">
        <v>2403</v>
      </c>
      <c r="E30" s="1464">
        <v>28</v>
      </c>
      <c r="F30" s="1465">
        <v>17149</v>
      </c>
      <c r="G30" s="295"/>
    </row>
    <row r="31" spans="1:7" ht="21" customHeight="1">
      <c r="A31" s="1462">
        <v>2020</v>
      </c>
      <c r="B31" s="1463">
        <v>8517</v>
      </c>
      <c r="C31" s="1463">
        <v>3444</v>
      </c>
      <c r="D31" s="1463">
        <v>2052</v>
      </c>
      <c r="E31" s="1464">
        <v>28</v>
      </c>
      <c r="F31" s="1465">
        <v>14041</v>
      </c>
      <c r="G31" s="295"/>
    </row>
    <row r="32" spans="1:7" ht="21" customHeight="1">
      <c r="A32" s="1462">
        <v>2021</v>
      </c>
      <c r="B32" s="1463">
        <v>8549</v>
      </c>
      <c r="C32" s="1463">
        <v>3534</v>
      </c>
      <c r="D32" s="1463">
        <v>2118</v>
      </c>
      <c r="E32" s="1464">
        <v>27</v>
      </c>
      <c r="F32" s="1465">
        <v>14228</v>
      </c>
      <c r="G32" s="295"/>
    </row>
    <row r="33" spans="1:7" ht="21" customHeight="1">
      <c r="A33" s="1462">
        <v>2022</v>
      </c>
      <c r="B33" s="1463">
        <v>7740</v>
      </c>
      <c r="C33" s="1463">
        <v>3523</v>
      </c>
      <c r="D33" s="1463">
        <v>2081</v>
      </c>
      <c r="E33" s="1464">
        <v>26</v>
      </c>
      <c r="F33" s="1465">
        <v>13370</v>
      </c>
      <c r="G33" s="295"/>
    </row>
    <row r="34" spans="1:7" ht="21" customHeight="1">
      <c r="A34" s="1462">
        <v>2023</v>
      </c>
      <c r="B34" s="1463">
        <v>7443</v>
      </c>
      <c r="C34" s="1463">
        <v>3554</v>
      </c>
      <c r="D34" s="1463">
        <v>2075</v>
      </c>
      <c r="E34" s="1464">
        <v>26</v>
      </c>
      <c r="F34" s="1465">
        <v>13098</v>
      </c>
      <c r="G34" s="295"/>
    </row>
    <row r="35" spans="1:7" ht="21" customHeight="1">
      <c r="A35" s="1466">
        <v>2024</v>
      </c>
      <c r="B35" s="2015">
        <v>7264</v>
      </c>
      <c r="C35" s="2015">
        <v>3567</v>
      </c>
      <c r="D35" s="2015">
        <v>2060</v>
      </c>
      <c r="E35" s="2016">
        <v>26</v>
      </c>
      <c r="F35" s="2017">
        <v>12917</v>
      </c>
      <c r="G35" s="295"/>
    </row>
    <row r="36" spans="1:7" ht="15" customHeight="1">
      <c r="A36" s="1467" t="s">
        <v>45</v>
      </c>
      <c r="B36" s="1468"/>
      <c r="C36" s="1468"/>
      <c r="D36" s="1468"/>
      <c r="E36" s="1468"/>
      <c r="F36" s="1468"/>
      <c r="G36" s="295"/>
    </row>
    <row r="37" spans="1:7" ht="15" customHeight="1">
      <c r="A37" s="13" t="s">
        <v>1840</v>
      </c>
      <c r="B37" s="1468"/>
      <c r="C37" s="1468"/>
      <c r="D37" s="1468"/>
      <c r="E37" s="1468"/>
      <c r="F37" s="1468"/>
      <c r="G37" s="295"/>
    </row>
    <row r="38" spans="1:7">
      <c r="A38" s="295"/>
      <c r="B38" s="295"/>
      <c r="C38" s="295"/>
      <c r="D38" s="295"/>
      <c r="E38" s="295"/>
      <c r="F38" s="295"/>
      <c r="G38" s="295"/>
    </row>
    <row r="39" spans="1:7">
      <c r="A39" s="1469" t="s">
        <v>146</v>
      </c>
      <c r="B39" s="295"/>
      <c r="C39" s="295"/>
      <c r="D39" s="295"/>
      <c r="E39" s="295"/>
      <c r="F39" s="295"/>
      <c r="G39" s="295"/>
    </row>
  </sheetData>
  <mergeCells count="1">
    <mergeCell ref="A1:G1"/>
  </mergeCells>
  <phoneticPr fontId="2"/>
  <pageMargins left="0.43307086614173229" right="0.43307086614173229" top="0.3543307086614173" bottom="0.3543307086614173" header="0.31496062992125984" footer="0.31496062992125984"/>
  <pageSetup paperSize="9" scale="96" orientation="portrait" horizontalDpi="4294967292" verticalDpi="4294967292"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B0DE0-BF02-4C76-87B6-B4F84833424B}">
  <dimension ref="A1:I43"/>
  <sheetViews>
    <sheetView zoomScaleNormal="100" zoomScaleSheetLayoutView="100" workbookViewId="0">
      <selection sqref="A1:I1"/>
    </sheetView>
  </sheetViews>
  <sheetFormatPr defaultColWidth="12.83203125" defaultRowHeight="15.5"/>
  <cols>
    <col min="1" max="1" width="14.08203125" style="291" customWidth="1"/>
    <col min="2" max="9" width="10.08203125" style="291" customWidth="1"/>
    <col min="10" max="16384" width="12.83203125" style="291"/>
  </cols>
  <sheetData>
    <row r="1" spans="1:9" ht="24" customHeight="1">
      <c r="A1" s="2256" t="s">
        <v>1213</v>
      </c>
      <c r="B1" s="2256"/>
      <c r="C1" s="2256"/>
      <c r="D1" s="2256"/>
      <c r="E1" s="2256"/>
      <c r="F1" s="2256"/>
      <c r="G1" s="2256"/>
      <c r="H1" s="2256"/>
      <c r="I1" s="2256"/>
    </row>
    <row r="2" spans="1:9" ht="17.25" customHeight="1">
      <c r="A2" s="295"/>
      <c r="B2" s="295"/>
      <c r="C2" s="295"/>
      <c r="D2" s="295"/>
      <c r="E2" s="295"/>
      <c r="F2" s="295"/>
      <c r="G2" s="295"/>
      <c r="H2" s="295"/>
      <c r="I2" s="295"/>
    </row>
    <row r="3" spans="1:9" ht="17.25" customHeight="1">
      <c r="A3" s="552"/>
      <c r="B3" s="295"/>
      <c r="C3" s="295"/>
      <c r="D3" s="295"/>
      <c r="E3" s="295"/>
      <c r="F3" s="295"/>
      <c r="G3" s="295"/>
      <c r="H3" s="295"/>
      <c r="I3" s="804" t="s">
        <v>1214</v>
      </c>
    </row>
    <row r="4" spans="1:9" ht="21.75" customHeight="1">
      <c r="A4" s="2714" t="s">
        <v>14</v>
      </c>
      <c r="B4" s="2714" t="s">
        <v>1215</v>
      </c>
      <c r="C4" s="2714"/>
      <c r="D4" s="2714"/>
      <c r="E4" s="2714"/>
      <c r="F4" s="2714" t="s">
        <v>1216</v>
      </c>
      <c r="G4" s="2714"/>
      <c r="H4" s="2714"/>
      <c r="I4" s="2714"/>
    </row>
    <row r="5" spans="1:9" ht="21.75" customHeight="1">
      <c r="A5" s="2714"/>
      <c r="B5" s="805" t="s">
        <v>1217</v>
      </c>
      <c r="C5" s="806" t="s">
        <v>1218</v>
      </c>
      <c r="D5" s="806" t="s">
        <v>1219</v>
      </c>
      <c r="E5" s="807" t="s">
        <v>1220</v>
      </c>
      <c r="F5" s="805" t="s">
        <v>1217</v>
      </c>
      <c r="G5" s="806" t="s">
        <v>1218</v>
      </c>
      <c r="H5" s="806" t="s">
        <v>1219</v>
      </c>
      <c r="I5" s="807" t="s">
        <v>1220</v>
      </c>
    </row>
    <row r="6" spans="1:9" ht="21.75" customHeight="1">
      <c r="A6" s="808">
        <v>1950</v>
      </c>
      <c r="B6" s="809">
        <v>58</v>
      </c>
      <c r="C6" s="810">
        <v>45.3</v>
      </c>
      <c r="D6" s="810">
        <v>29.4</v>
      </c>
      <c r="E6" s="811">
        <v>11.5</v>
      </c>
      <c r="F6" s="809">
        <v>61.5</v>
      </c>
      <c r="G6" s="810">
        <v>48.7</v>
      </c>
      <c r="H6" s="810">
        <v>32.700000000000003</v>
      </c>
      <c r="I6" s="811">
        <v>13.9</v>
      </c>
    </row>
    <row r="7" spans="1:9" ht="21.75" customHeight="1">
      <c r="A7" s="808">
        <v>1955</v>
      </c>
      <c r="B7" s="809">
        <v>63.6</v>
      </c>
      <c r="C7" s="810">
        <v>48.47</v>
      </c>
      <c r="D7" s="810">
        <v>30.85</v>
      </c>
      <c r="E7" s="811">
        <v>11.82</v>
      </c>
      <c r="F7" s="809">
        <v>67.75</v>
      </c>
      <c r="G7" s="810">
        <v>52.25</v>
      </c>
      <c r="H7" s="810">
        <v>34.340000000000003</v>
      </c>
      <c r="I7" s="811">
        <v>14.13</v>
      </c>
    </row>
    <row r="8" spans="1:9" ht="21.75" customHeight="1">
      <c r="A8" s="808">
        <v>1960</v>
      </c>
      <c r="B8" s="809">
        <v>65.319999999999993</v>
      </c>
      <c r="C8" s="810">
        <v>49.08</v>
      </c>
      <c r="D8" s="810">
        <v>31.02</v>
      </c>
      <c r="E8" s="811">
        <v>11.62</v>
      </c>
      <c r="F8" s="809">
        <v>70.19</v>
      </c>
      <c r="G8" s="810">
        <v>53.39</v>
      </c>
      <c r="H8" s="810">
        <v>34.9</v>
      </c>
      <c r="I8" s="811">
        <v>14.1</v>
      </c>
    </row>
    <row r="9" spans="1:9" ht="21.75" customHeight="1">
      <c r="A9" s="808">
        <v>1965</v>
      </c>
      <c r="B9" s="809">
        <v>67.739999999999995</v>
      </c>
      <c r="C9" s="810">
        <v>50.18</v>
      </c>
      <c r="D9" s="810">
        <v>31.73</v>
      </c>
      <c r="E9" s="811">
        <v>11.88</v>
      </c>
      <c r="F9" s="809">
        <v>72.92</v>
      </c>
      <c r="G9" s="810">
        <v>54.85</v>
      </c>
      <c r="H9" s="810">
        <v>35.909999999999997</v>
      </c>
      <c r="I9" s="811">
        <v>14.56</v>
      </c>
    </row>
    <row r="10" spans="1:9" ht="21.75" customHeight="1">
      <c r="A10" s="808">
        <v>1970</v>
      </c>
      <c r="B10" s="809">
        <v>69.31</v>
      </c>
      <c r="C10" s="810">
        <v>51.26</v>
      </c>
      <c r="D10" s="810">
        <v>32.68</v>
      </c>
      <c r="E10" s="811">
        <v>12.5</v>
      </c>
      <c r="F10" s="809">
        <v>74.66</v>
      </c>
      <c r="G10" s="810">
        <v>56.11</v>
      </c>
      <c r="H10" s="810">
        <v>37.01</v>
      </c>
      <c r="I10" s="811">
        <v>15.34</v>
      </c>
    </row>
    <row r="11" spans="1:9" ht="21.75" customHeight="1">
      <c r="A11" s="808">
        <v>1975</v>
      </c>
      <c r="B11" s="809">
        <v>71.73</v>
      </c>
      <c r="C11" s="810">
        <v>53.27</v>
      </c>
      <c r="D11" s="810">
        <v>34.409999999999997</v>
      </c>
      <c r="E11" s="811">
        <v>13.72</v>
      </c>
      <c r="F11" s="809">
        <v>76.89</v>
      </c>
      <c r="G11" s="810">
        <v>58.04</v>
      </c>
      <c r="H11" s="810">
        <v>38.76</v>
      </c>
      <c r="I11" s="811">
        <v>16.559999999999999</v>
      </c>
    </row>
    <row r="12" spans="1:9" ht="21.75" customHeight="1">
      <c r="A12" s="808">
        <v>1980</v>
      </c>
      <c r="B12" s="809">
        <v>73.349999999999994</v>
      </c>
      <c r="C12" s="810">
        <v>54.56</v>
      </c>
      <c r="D12" s="810">
        <v>35.520000000000003</v>
      </c>
      <c r="E12" s="811">
        <v>14.56</v>
      </c>
      <c r="F12" s="809">
        <v>78.760000000000005</v>
      </c>
      <c r="G12" s="810">
        <v>59.66</v>
      </c>
      <c r="H12" s="810">
        <v>40.229999999999997</v>
      </c>
      <c r="I12" s="811">
        <v>17.68</v>
      </c>
    </row>
    <row r="13" spans="1:9" ht="21.75" customHeight="1">
      <c r="A13" s="808">
        <v>1985</v>
      </c>
      <c r="B13" s="809">
        <v>74.78</v>
      </c>
      <c r="C13" s="810">
        <v>55.74</v>
      </c>
      <c r="D13" s="810">
        <v>36.630000000000003</v>
      </c>
      <c r="E13" s="811">
        <v>15.52</v>
      </c>
      <c r="F13" s="809">
        <v>80.48</v>
      </c>
      <c r="G13" s="810">
        <v>61.2</v>
      </c>
      <c r="H13" s="810">
        <v>41.72</v>
      </c>
      <c r="I13" s="811">
        <v>18.940000000000001</v>
      </c>
    </row>
    <row r="14" spans="1:9" ht="21.75" customHeight="1">
      <c r="A14" s="808">
        <v>1990</v>
      </c>
      <c r="B14" s="809">
        <v>75.92</v>
      </c>
      <c r="C14" s="810">
        <v>56.77</v>
      </c>
      <c r="D14" s="810">
        <v>37.58</v>
      </c>
      <c r="E14" s="811">
        <v>16.22</v>
      </c>
      <c r="F14" s="809">
        <v>81.900000000000006</v>
      </c>
      <c r="G14" s="810">
        <v>62.54</v>
      </c>
      <c r="H14" s="810">
        <v>43</v>
      </c>
      <c r="I14" s="811">
        <v>20.03</v>
      </c>
    </row>
    <row r="15" spans="1:9" ht="21.75" customHeight="1">
      <c r="A15" s="808">
        <v>1995</v>
      </c>
      <c r="B15" s="812">
        <v>76.38</v>
      </c>
      <c r="C15" s="813">
        <v>57.16</v>
      </c>
      <c r="D15" s="813">
        <v>37.96</v>
      </c>
      <c r="E15" s="814">
        <v>16.48</v>
      </c>
      <c r="F15" s="812">
        <v>82.85</v>
      </c>
      <c r="G15" s="813">
        <v>63.46</v>
      </c>
      <c r="H15" s="813">
        <v>43.91</v>
      </c>
      <c r="I15" s="814">
        <v>20.94</v>
      </c>
    </row>
    <row r="16" spans="1:9" ht="21.75" customHeight="1">
      <c r="A16" s="808">
        <v>2000</v>
      </c>
      <c r="B16" s="809">
        <v>77.72</v>
      </c>
      <c r="C16" s="810">
        <v>58.33</v>
      </c>
      <c r="D16" s="810">
        <v>39.130000000000003</v>
      </c>
      <c r="E16" s="811">
        <v>17.54</v>
      </c>
      <c r="F16" s="809">
        <v>84.6</v>
      </c>
      <c r="G16" s="810">
        <v>65.08</v>
      </c>
      <c r="H16" s="810">
        <v>45.52</v>
      </c>
      <c r="I16" s="811">
        <v>22.42</v>
      </c>
    </row>
    <row r="17" spans="1:9" ht="21.75" customHeight="1">
      <c r="A17" s="808">
        <v>2001</v>
      </c>
      <c r="B17" s="809">
        <v>78.069999999999993</v>
      </c>
      <c r="C17" s="810">
        <v>58.64</v>
      </c>
      <c r="D17" s="810">
        <v>39.43</v>
      </c>
      <c r="E17" s="811">
        <v>17.78</v>
      </c>
      <c r="F17" s="809">
        <v>84.93</v>
      </c>
      <c r="G17" s="810">
        <v>65.39</v>
      </c>
      <c r="H17" s="810">
        <v>45.82</v>
      </c>
      <c r="I17" s="811">
        <v>22.68</v>
      </c>
    </row>
    <row r="18" spans="1:9" ht="21.75" customHeight="1">
      <c r="A18" s="808">
        <v>2002</v>
      </c>
      <c r="B18" s="809">
        <v>78.319999999999993</v>
      </c>
      <c r="C18" s="810">
        <v>58.87</v>
      </c>
      <c r="D18" s="810">
        <v>39.64</v>
      </c>
      <c r="E18" s="811">
        <v>17.96</v>
      </c>
      <c r="F18" s="809">
        <v>85.23</v>
      </c>
      <c r="G18" s="810">
        <v>65.69</v>
      </c>
      <c r="H18" s="810">
        <v>46.12</v>
      </c>
      <c r="I18" s="811">
        <v>22.96</v>
      </c>
    </row>
    <row r="19" spans="1:9" ht="21.75" customHeight="1">
      <c r="A19" s="808">
        <v>2003</v>
      </c>
      <c r="B19" s="809">
        <v>78.36</v>
      </c>
      <c r="C19" s="810">
        <v>58.89</v>
      </c>
      <c r="D19" s="810">
        <v>39.67</v>
      </c>
      <c r="E19" s="811">
        <v>18.02</v>
      </c>
      <c r="F19" s="809">
        <v>85.33</v>
      </c>
      <c r="G19" s="810">
        <v>65.790000000000006</v>
      </c>
      <c r="H19" s="810">
        <v>46.22</v>
      </c>
      <c r="I19" s="811">
        <v>23.04</v>
      </c>
    </row>
    <row r="20" spans="1:9" ht="21.75" customHeight="1">
      <c r="A20" s="808">
        <v>2004</v>
      </c>
      <c r="B20" s="809">
        <v>78.64</v>
      </c>
      <c r="C20" s="810">
        <v>59.15</v>
      </c>
      <c r="D20" s="810">
        <v>39.93</v>
      </c>
      <c r="E20" s="811">
        <v>18.21</v>
      </c>
      <c r="F20" s="809">
        <v>85.59</v>
      </c>
      <c r="G20" s="810">
        <v>66.010000000000005</v>
      </c>
      <c r="H20" s="810">
        <v>46.44</v>
      </c>
      <c r="I20" s="811">
        <v>23.28</v>
      </c>
    </row>
    <row r="21" spans="1:9" ht="21.75" customHeight="1">
      <c r="A21" s="808">
        <v>2005</v>
      </c>
      <c r="B21" s="809">
        <v>78.56</v>
      </c>
      <c r="C21" s="810">
        <v>59.08</v>
      </c>
      <c r="D21" s="810">
        <v>39.86</v>
      </c>
      <c r="E21" s="811">
        <v>18.13</v>
      </c>
      <c r="F21" s="809">
        <v>85.52</v>
      </c>
      <c r="G21" s="810">
        <v>65.930000000000007</v>
      </c>
      <c r="H21" s="810">
        <v>46.38</v>
      </c>
      <c r="I21" s="811">
        <v>23.19</v>
      </c>
    </row>
    <row r="22" spans="1:9" ht="21.75" customHeight="1">
      <c r="A22" s="808">
        <v>2006</v>
      </c>
      <c r="B22" s="809">
        <v>79</v>
      </c>
      <c r="C22" s="810">
        <v>59.49</v>
      </c>
      <c r="D22" s="810">
        <v>40.25</v>
      </c>
      <c r="E22" s="811">
        <v>18.45</v>
      </c>
      <c r="F22" s="809">
        <v>85.81</v>
      </c>
      <c r="G22" s="810">
        <v>66.22</v>
      </c>
      <c r="H22" s="810">
        <v>46.66</v>
      </c>
      <c r="I22" s="811">
        <v>23.44</v>
      </c>
    </row>
    <row r="23" spans="1:9" ht="21.75" customHeight="1">
      <c r="A23" s="808">
        <v>2007</v>
      </c>
      <c r="B23" s="809">
        <v>79.19</v>
      </c>
      <c r="C23" s="810">
        <v>59.66</v>
      </c>
      <c r="D23" s="810">
        <v>40.4</v>
      </c>
      <c r="E23" s="811">
        <v>18.559999999999999</v>
      </c>
      <c r="F23" s="809">
        <v>85.99</v>
      </c>
      <c r="G23" s="810">
        <v>66.39</v>
      </c>
      <c r="H23" s="810">
        <v>46.82</v>
      </c>
      <c r="I23" s="811">
        <v>23.59</v>
      </c>
    </row>
    <row r="24" spans="1:9" ht="21.75" customHeight="1">
      <c r="A24" s="808">
        <v>2008</v>
      </c>
      <c r="B24" s="809">
        <v>79.290000000000006</v>
      </c>
      <c r="C24" s="810">
        <v>59.75</v>
      </c>
      <c r="D24" s="810">
        <v>40.49</v>
      </c>
      <c r="E24" s="811">
        <v>18.600000000000001</v>
      </c>
      <c r="F24" s="809">
        <v>86.05</v>
      </c>
      <c r="G24" s="810">
        <v>66.45</v>
      </c>
      <c r="H24" s="810">
        <v>46.89</v>
      </c>
      <c r="I24" s="811">
        <v>23.64</v>
      </c>
    </row>
    <row r="25" spans="1:9" ht="21.75" customHeight="1">
      <c r="A25" s="808">
        <v>2009</v>
      </c>
      <c r="B25" s="809">
        <v>79.59</v>
      </c>
      <c r="C25" s="810">
        <v>60.04</v>
      </c>
      <c r="D25" s="810">
        <v>40.78</v>
      </c>
      <c r="E25" s="811">
        <v>18.88</v>
      </c>
      <c r="F25" s="809">
        <v>86.44</v>
      </c>
      <c r="G25" s="810">
        <v>66.81</v>
      </c>
      <c r="H25" s="810">
        <v>47.25</v>
      </c>
      <c r="I25" s="811">
        <v>23.97</v>
      </c>
    </row>
    <row r="26" spans="1:9" ht="21.75" customHeight="1">
      <c r="A26" s="808">
        <v>2010</v>
      </c>
      <c r="B26" s="812">
        <v>79.55</v>
      </c>
      <c r="C26" s="813">
        <v>59.99</v>
      </c>
      <c r="D26" s="813">
        <v>40.729999999999997</v>
      </c>
      <c r="E26" s="814">
        <v>18.739999999999998</v>
      </c>
      <c r="F26" s="812">
        <v>86.3</v>
      </c>
      <c r="G26" s="813">
        <v>66.67</v>
      </c>
      <c r="H26" s="813">
        <v>47.08</v>
      </c>
      <c r="I26" s="814">
        <v>23.8</v>
      </c>
    </row>
    <row r="27" spans="1:9" ht="21.75" customHeight="1">
      <c r="A27" s="808">
        <v>2011</v>
      </c>
      <c r="B27" s="809">
        <v>79.44</v>
      </c>
      <c r="C27" s="810">
        <v>59.93</v>
      </c>
      <c r="D27" s="810">
        <v>40.69</v>
      </c>
      <c r="E27" s="811">
        <v>18.690000000000001</v>
      </c>
      <c r="F27" s="809">
        <v>85.9</v>
      </c>
      <c r="G27" s="810">
        <v>66.349999999999994</v>
      </c>
      <c r="H27" s="810">
        <v>46.84</v>
      </c>
      <c r="I27" s="811">
        <v>23.66</v>
      </c>
    </row>
    <row r="28" spans="1:9" ht="21.75" customHeight="1">
      <c r="A28" s="808">
        <v>2012</v>
      </c>
      <c r="B28" s="809">
        <v>79.94</v>
      </c>
      <c r="C28" s="810">
        <v>60.36</v>
      </c>
      <c r="D28" s="810">
        <v>41.05</v>
      </c>
      <c r="E28" s="811">
        <v>18.89</v>
      </c>
      <c r="F28" s="809">
        <v>86.41</v>
      </c>
      <c r="G28" s="810">
        <v>66.78</v>
      </c>
      <c r="H28" s="810">
        <v>47.17</v>
      </c>
      <c r="I28" s="811">
        <v>23.82</v>
      </c>
    </row>
    <row r="29" spans="1:9" ht="21.75" customHeight="1">
      <c r="A29" s="808">
        <v>2013</v>
      </c>
      <c r="B29" s="809">
        <v>80.209999999999994</v>
      </c>
      <c r="C29" s="810">
        <v>60.61</v>
      </c>
      <c r="D29" s="810">
        <v>41.29</v>
      </c>
      <c r="E29" s="811">
        <v>19.079999999999998</v>
      </c>
      <c r="F29" s="809">
        <v>86.61</v>
      </c>
      <c r="G29" s="810">
        <v>66.94</v>
      </c>
      <c r="H29" s="810">
        <v>47.32</v>
      </c>
      <c r="I29" s="811">
        <v>23.97</v>
      </c>
    </row>
    <row r="30" spans="1:9" ht="21.75" customHeight="1">
      <c r="A30" s="808">
        <v>2014</v>
      </c>
      <c r="B30" s="809">
        <v>80.5</v>
      </c>
      <c r="C30" s="810">
        <v>60.9</v>
      </c>
      <c r="D30" s="810">
        <v>41.57</v>
      </c>
      <c r="E30" s="811">
        <v>19.29</v>
      </c>
      <c r="F30" s="809">
        <v>86.83</v>
      </c>
      <c r="G30" s="810">
        <v>67.16</v>
      </c>
      <c r="H30" s="810">
        <v>47.55</v>
      </c>
      <c r="I30" s="811">
        <v>24.18</v>
      </c>
    </row>
    <row r="31" spans="1:9" ht="21.75" customHeight="1">
      <c r="A31" s="808">
        <v>2015</v>
      </c>
      <c r="B31" s="812">
        <v>80.75</v>
      </c>
      <c r="C31" s="813">
        <v>61.13</v>
      </c>
      <c r="D31" s="813">
        <v>41.77</v>
      </c>
      <c r="E31" s="814">
        <v>19.41</v>
      </c>
      <c r="F31" s="812">
        <v>86.99</v>
      </c>
      <c r="G31" s="813">
        <v>67.31</v>
      </c>
      <c r="H31" s="813">
        <v>47.67</v>
      </c>
      <c r="I31" s="814">
        <v>24.24</v>
      </c>
    </row>
    <row r="32" spans="1:9" ht="21.75" customHeight="1">
      <c r="A32" s="808">
        <v>2016</v>
      </c>
      <c r="B32" s="812">
        <v>80.98</v>
      </c>
      <c r="C32" s="813">
        <v>61.34</v>
      </c>
      <c r="D32" s="813">
        <v>41.96</v>
      </c>
      <c r="E32" s="814">
        <v>19.55</v>
      </c>
      <c r="F32" s="812">
        <v>87.14</v>
      </c>
      <c r="G32" s="813">
        <v>67.459999999999994</v>
      </c>
      <c r="H32" s="813">
        <v>47.82</v>
      </c>
      <c r="I32" s="814">
        <v>24.38</v>
      </c>
    </row>
    <row r="33" spans="1:9" ht="21.75" customHeight="1">
      <c r="A33" s="808">
        <v>2017</v>
      </c>
      <c r="B33" s="812">
        <v>81.09</v>
      </c>
      <c r="C33" s="813">
        <v>61.45</v>
      </c>
      <c r="D33" s="813">
        <v>42.05</v>
      </c>
      <c r="E33" s="814">
        <v>19.57</v>
      </c>
      <c r="F33" s="812">
        <v>87.26</v>
      </c>
      <c r="G33" s="813">
        <v>67.569999999999993</v>
      </c>
      <c r="H33" s="813">
        <v>47.9</v>
      </c>
      <c r="I33" s="814">
        <v>24.43</v>
      </c>
    </row>
    <row r="34" spans="1:9" ht="21.75" customHeight="1">
      <c r="A34" s="808">
        <v>2018</v>
      </c>
      <c r="B34" s="812">
        <v>81.25</v>
      </c>
      <c r="C34" s="813">
        <v>61.61</v>
      </c>
      <c r="D34" s="813">
        <v>42.2</v>
      </c>
      <c r="E34" s="814">
        <v>19.7</v>
      </c>
      <c r="F34" s="812">
        <v>87.32</v>
      </c>
      <c r="G34" s="813">
        <v>67.63</v>
      </c>
      <c r="H34" s="813">
        <v>47.97</v>
      </c>
      <c r="I34" s="814">
        <v>24.5</v>
      </c>
    </row>
    <row r="35" spans="1:9" ht="21.75" customHeight="1">
      <c r="A35" s="808">
        <v>2019</v>
      </c>
      <c r="B35" s="812">
        <v>81.41</v>
      </c>
      <c r="C35" s="813">
        <v>61.77</v>
      </c>
      <c r="D35" s="813">
        <v>42.35</v>
      </c>
      <c r="E35" s="814">
        <v>19.829999999999998</v>
      </c>
      <c r="F35" s="812">
        <v>87.45</v>
      </c>
      <c r="G35" s="813">
        <v>67.77</v>
      </c>
      <c r="H35" s="813">
        <v>48.11</v>
      </c>
      <c r="I35" s="814">
        <v>24.63</v>
      </c>
    </row>
    <row r="36" spans="1:9" ht="21.75" customHeight="1">
      <c r="A36" s="808">
        <v>2020</v>
      </c>
      <c r="B36" s="809">
        <v>81.56</v>
      </c>
      <c r="C36" s="810">
        <v>61.9</v>
      </c>
      <c r="D36" s="810">
        <v>42.5</v>
      </c>
      <c r="E36" s="811">
        <v>19.97</v>
      </c>
      <c r="F36" s="809">
        <v>87.71</v>
      </c>
      <c r="G36" s="810">
        <v>68.010000000000005</v>
      </c>
      <c r="H36" s="810">
        <v>48.37</v>
      </c>
      <c r="I36" s="811">
        <v>24.88</v>
      </c>
    </row>
    <row r="37" spans="1:9" ht="21.75" customHeight="1">
      <c r="A37" s="808">
        <v>2021</v>
      </c>
      <c r="B37" s="809">
        <v>81.47</v>
      </c>
      <c r="C37" s="810">
        <v>61.81</v>
      </c>
      <c r="D37" s="810">
        <v>42.4</v>
      </c>
      <c r="E37" s="811">
        <v>19.850000000000001</v>
      </c>
      <c r="F37" s="809">
        <v>87.57</v>
      </c>
      <c r="G37" s="810">
        <v>67.87</v>
      </c>
      <c r="H37" s="810">
        <v>48.24</v>
      </c>
      <c r="I37" s="811">
        <v>24.73</v>
      </c>
    </row>
    <row r="38" spans="1:9" ht="21.75" customHeight="1">
      <c r="A38" s="808">
        <v>2022</v>
      </c>
      <c r="B38" s="809">
        <v>81.05</v>
      </c>
      <c r="C38" s="810">
        <v>61.39</v>
      </c>
      <c r="D38" s="810">
        <v>41.97</v>
      </c>
      <c r="E38" s="811">
        <v>19.440000000000001</v>
      </c>
      <c r="F38" s="809">
        <v>87.09</v>
      </c>
      <c r="G38" s="810">
        <v>67.39</v>
      </c>
      <c r="H38" s="810">
        <v>47.77</v>
      </c>
      <c r="I38" s="811">
        <v>24.3</v>
      </c>
    </row>
    <row r="39" spans="1:9" ht="21.75" customHeight="1">
      <c r="A39" s="808">
        <v>2023</v>
      </c>
      <c r="B39" s="809">
        <v>81.09</v>
      </c>
      <c r="C39" s="810">
        <v>61.45</v>
      </c>
      <c r="D39" s="810">
        <v>42.06</v>
      </c>
      <c r="E39" s="811">
        <v>19.52</v>
      </c>
      <c r="F39" s="809">
        <v>87.14</v>
      </c>
      <c r="G39" s="810">
        <v>67.48</v>
      </c>
      <c r="H39" s="810">
        <v>47.85</v>
      </c>
      <c r="I39" s="811">
        <v>24.38</v>
      </c>
    </row>
    <row r="40" spans="1:9" ht="16.5" customHeight="1">
      <c r="A40" s="815" t="s">
        <v>1133</v>
      </c>
      <c r="B40" s="295"/>
      <c r="C40" s="295"/>
      <c r="D40" s="295"/>
      <c r="E40" s="295"/>
      <c r="F40" s="295"/>
      <c r="G40" s="295"/>
      <c r="H40" s="295"/>
      <c r="I40" s="295"/>
    </row>
    <row r="41" spans="1:9" ht="16.5" customHeight="1">
      <c r="A41" s="14"/>
      <c r="B41" s="295"/>
      <c r="C41" s="295"/>
      <c r="D41" s="295"/>
      <c r="E41" s="295"/>
      <c r="F41" s="295"/>
      <c r="G41" s="295"/>
      <c r="H41" s="295"/>
      <c r="I41" s="295"/>
    </row>
    <row r="42" spans="1:9">
      <c r="A42" s="816" t="s">
        <v>1221</v>
      </c>
      <c r="B42" s="295"/>
      <c r="C42" s="295"/>
      <c r="D42" s="295"/>
      <c r="E42" s="295"/>
      <c r="F42" s="295"/>
      <c r="G42" s="295"/>
      <c r="H42" s="295"/>
      <c r="I42" s="295"/>
    </row>
    <row r="43" spans="1:9">
      <c r="A43" s="16" t="s">
        <v>1222</v>
      </c>
      <c r="B43" s="295"/>
      <c r="C43" s="295"/>
      <c r="D43" s="295"/>
      <c r="E43" s="295"/>
      <c r="F43" s="295"/>
      <c r="G43" s="295"/>
      <c r="H43" s="295"/>
      <c r="I43" s="295"/>
    </row>
  </sheetData>
  <mergeCells count="4">
    <mergeCell ref="A1:I1"/>
    <mergeCell ref="A4:A5"/>
    <mergeCell ref="B4:E4"/>
    <mergeCell ref="F4:I4"/>
  </mergeCells>
  <phoneticPr fontId="2"/>
  <hyperlinks>
    <hyperlink ref="A43" r:id="rId1" xr:uid="{B64DC210-F98F-4104-928D-7207C4B91CD8}"/>
  </hyperlinks>
  <pageMargins left="0.35433070866141736" right="0.35433070866141736" top="0.78740157480314965" bottom="0.78740157480314965" header="0.31496062992125984" footer="0.31496062992125984"/>
  <pageSetup paperSize="9" scale="83" orientation="portrait" horizontalDpi="4294967292" verticalDpi="4294967292" r:id="rId2"/>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F6E9E-A5C4-4D00-AB14-D5D4FF2C49C8}">
  <dimension ref="A1:H37"/>
  <sheetViews>
    <sheetView zoomScaleNormal="100" zoomScaleSheetLayoutView="100" workbookViewId="0">
      <selection activeCell="J30" sqref="J30"/>
    </sheetView>
  </sheetViews>
  <sheetFormatPr defaultColWidth="12.83203125" defaultRowHeight="15.5"/>
  <cols>
    <col min="1" max="1" width="16.5" style="291" customWidth="1"/>
    <col min="2" max="2" width="16.08203125" style="291" customWidth="1"/>
    <col min="3" max="4" width="9.58203125" style="291" customWidth="1"/>
    <col min="5" max="5" width="9.33203125" style="291" customWidth="1"/>
    <col min="6" max="7" width="9.58203125" style="291" customWidth="1"/>
    <col min="8" max="8" width="9.58203125" style="328" customWidth="1"/>
    <col min="9" max="16384" width="12.83203125" style="291"/>
  </cols>
  <sheetData>
    <row r="1" spans="1:8" ht="24" customHeight="1">
      <c r="A1" s="2485" t="s">
        <v>1223</v>
      </c>
      <c r="B1" s="2485"/>
      <c r="C1" s="2485"/>
      <c r="D1" s="2485"/>
      <c r="E1" s="2485"/>
      <c r="F1" s="2485"/>
      <c r="G1" s="2485"/>
      <c r="H1" s="2485"/>
    </row>
    <row r="2" spans="1:8" ht="17.25" customHeight="1">
      <c r="A2" s="295"/>
      <c r="B2" s="295"/>
      <c r="C2" s="295"/>
      <c r="D2" s="295"/>
      <c r="E2" s="295"/>
      <c r="F2" s="295"/>
      <c r="G2" s="295"/>
      <c r="H2" s="330"/>
    </row>
    <row r="3" spans="1:8" ht="17.25" customHeight="1">
      <c r="A3" s="295"/>
      <c r="B3" s="295"/>
      <c r="C3" s="295"/>
      <c r="D3" s="295"/>
      <c r="E3" s="295"/>
      <c r="F3" s="295"/>
      <c r="H3" s="804" t="s">
        <v>1214</v>
      </c>
    </row>
    <row r="4" spans="1:8" ht="21" customHeight="1">
      <c r="A4" s="2715"/>
      <c r="B4" s="2715"/>
      <c r="C4" s="2830">
        <v>1988</v>
      </c>
      <c r="D4" s="2716"/>
      <c r="E4" s="2717"/>
      <c r="F4" s="2830">
        <v>2023</v>
      </c>
      <c r="G4" s="2716"/>
      <c r="H4" s="2717"/>
    </row>
    <row r="5" spans="1:8" ht="17.25" customHeight="1">
      <c r="A5" s="817" t="s">
        <v>1224</v>
      </c>
      <c r="B5" s="817" t="s">
        <v>1225</v>
      </c>
      <c r="C5" s="805" t="s">
        <v>1215</v>
      </c>
      <c r="D5" s="807" t="s">
        <v>1216</v>
      </c>
      <c r="E5" s="818" t="s">
        <v>1226</v>
      </c>
      <c r="F5" s="805" t="s">
        <v>1215</v>
      </c>
      <c r="G5" s="807" t="s">
        <v>1216</v>
      </c>
      <c r="H5" s="818" t="s">
        <v>1226</v>
      </c>
    </row>
    <row r="6" spans="1:8" ht="20.25" customHeight="1">
      <c r="A6" s="819" t="s">
        <v>1227</v>
      </c>
      <c r="B6" s="1534" t="s">
        <v>231</v>
      </c>
      <c r="C6" s="1078">
        <v>75.540000000000006</v>
      </c>
      <c r="D6" s="1535">
        <v>81.3</v>
      </c>
      <c r="E6" s="1080">
        <v>1988</v>
      </c>
      <c r="F6" s="2107">
        <v>81.09</v>
      </c>
      <c r="G6" s="2108">
        <v>87.14</v>
      </c>
      <c r="H6" s="1528">
        <v>2023</v>
      </c>
    </row>
    <row r="7" spans="1:8" ht="20.25" customHeight="1">
      <c r="A7" s="820"/>
      <c r="B7" s="1536" t="s">
        <v>1228</v>
      </c>
      <c r="C7" s="1079">
        <v>73.53</v>
      </c>
      <c r="D7" s="1537">
        <v>76.989999999999995</v>
      </c>
      <c r="E7" s="1081">
        <v>1985</v>
      </c>
      <c r="F7" s="2109">
        <v>80.78</v>
      </c>
      <c r="G7" s="2110">
        <v>84.75</v>
      </c>
      <c r="H7" s="1529" t="s">
        <v>1841</v>
      </c>
    </row>
    <row r="8" spans="1:8" ht="20.25" customHeight="1">
      <c r="A8" s="820"/>
      <c r="B8" s="1536" t="s">
        <v>698</v>
      </c>
      <c r="C8" s="1079">
        <v>55.6</v>
      </c>
      <c r="D8" s="1537">
        <v>55.2</v>
      </c>
      <c r="E8" s="1082" t="s">
        <v>1230</v>
      </c>
      <c r="F8" s="2111">
        <v>68.599999999999994</v>
      </c>
      <c r="G8" s="2112">
        <v>71.400000000000006</v>
      </c>
      <c r="H8" s="1530" t="s">
        <v>1229</v>
      </c>
    </row>
    <row r="9" spans="1:8" ht="20.25" customHeight="1">
      <c r="A9" s="820"/>
      <c r="B9" s="1536" t="s">
        <v>662</v>
      </c>
      <c r="C9" s="1079">
        <v>54.6</v>
      </c>
      <c r="D9" s="1537">
        <v>57.4</v>
      </c>
      <c r="E9" s="1082" t="s">
        <v>1231</v>
      </c>
      <c r="F9" s="2113">
        <v>70.17</v>
      </c>
      <c r="G9" s="2110">
        <v>74.180000000000007</v>
      </c>
      <c r="H9" s="1529">
        <v>2023</v>
      </c>
    </row>
    <row r="10" spans="1:8" ht="20.25" customHeight="1">
      <c r="A10" s="820"/>
      <c r="B10" s="1536" t="s">
        <v>663</v>
      </c>
      <c r="C10" s="1079">
        <v>62.7</v>
      </c>
      <c r="D10" s="1537">
        <v>69.069999999999993</v>
      </c>
      <c r="E10" s="1082" t="s">
        <v>1232</v>
      </c>
      <c r="F10" s="2109">
        <v>79.900000000000006</v>
      </c>
      <c r="G10" s="2114">
        <v>85.6</v>
      </c>
      <c r="H10" s="1529">
        <v>2022</v>
      </c>
    </row>
    <row r="11" spans="1:8" ht="20.25" customHeight="1">
      <c r="A11" s="821"/>
      <c r="B11" s="1084" t="s">
        <v>660</v>
      </c>
      <c r="C11" s="1538">
        <v>67.98</v>
      </c>
      <c r="D11" s="1539">
        <v>70.94</v>
      </c>
      <c r="E11" s="1540" t="s">
        <v>1231</v>
      </c>
      <c r="F11" s="2115">
        <v>75.37</v>
      </c>
      <c r="G11" s="2116">
        <v>80.88</v>
      </c>
      <c r="H11" s="1531">
        <v>2020</v>
      </c>
    </row>
    <row r="12" spans="1:8" ht="20.25" customHeight="1">
      <c r="A12" s="819" t="s">
        <v>233</v>
      </c>
      <c r="B12" s="1534" t="s">
        <v>1233</v>
      </c>
      <c r="C12" s="1078">
        <v>75.040000000000006</v>
      </c>
      <c r="D12" s="1535">
        <v>80.38</v>
      </c>
      <c r="E12" s="1083" t="s">
        <v>1234</v>
      </c>
      <c r="F12" s="2831">
        <v>80.900000000000006</v>
      </c>
      <c r="G12" s="2118">
        <v>83.8</v>
      </c>
      <c r="H12" s="1528">
        <v>2022</v>
      </c>
    </row>
    <row r="13" spans="1:8" ht="20.25" customHeight="1">
      <c r="A13" s="820"/>
      <c r="B13" s="1536" t="s">
        <v>694</v>
      </c>
      <c r="C13" s="1079">
        <v>71.400000000000006</v>
      </c>
      <c r="D13" s="1537">
        <v>78.099999999999994</v>
      </c>
      <c r="E13" s="1081">
        <v>1983</v>
      </c>
      <c r="F13" s="2119">
        <v>81.09</v>
      </c>
      <c r="G13" s="2120">
        <v>85.224999999999994</v>
      </c>
      <c r="H13" s="1529">
        <v>2023</v>
      </c>
    </row>
    <row r="14" spans="1:8" ht="20.25" customHeight="1">
      <c r="A14" s="820"/>
      <c r="B14" s="1536" t="s">
        <v>657</v>
      </c>
      <c r="C14" s="1079">
        <v>71.8</v>
      </c>
      <c r="D14" s="1537">
        <v>77.739999999999995</v>
      </c>
      <c r="E14" s="1082" t="s">
        <v>1235</v>
      </c>
      <c r="F14" s="2109">
        <v>78.569999999999993</v>
      </c>
      <c r="G14" s="2114">
        <v>82.57</v>
      </c>
      <c r="H14" s="1530" t="s">
        <v>1752</v>
      </c>
    </row>
    <row r="15" spans="1:8" ht="20.25" customHeight="1">
      <c r="A15" s="820"/>
      <c r="B15" s="1536" t="s">
        <v>719</v>
      </c>
      <c r="C15" s="1079">
        <v>70.400000000000006</v>
      </c>
      <c r="D15" s="1537">
        <v>77.36</v>
      </c>
      <c r="E15" s="1081">
        <v>1985</v>
      </c>
      <c r="F15" s="2109">
        <v>79.05</v>
      </c>
      <c r="G15" s="2114">
        <v>83.78</v>
      </c>
      <c r="H15" s="1529">
        <v>2022</v>
      </c>
    </row>
    <row r="16" spans="1:8" ht="20.25" customHeight="1">
      <c r="A16" s="820"/>
      <c r="B16" s="1536" t="s">
        <v>695</v>
      </c>
      <c r="C16" s="1079">
        <v>73.69</v>
      </c>
      <c r="D16" s="1537">
        <v>80.239999999999995</v>
      </c>
      <c r="E16" s="1081">
        <v>1988</v>
      </c>
      <c r="F16" s="2109">
        <v>80.099999999999994</v>
      </c>
      <c r="G16" s="2114">
        <v>83.09</v>
      </c>
      <c r="H16" s="1529">
        <v>2022</v>
      </c>
    </row>
    <row r="17" spans="1:8" ht="20.25" customHeight="1">
      <c r="A17" s="820"/>
      <c r="B17" s="1536" t="s">
        <v>696</v>
      </c>
      <c r="C17" s="1079">
        <v>73.599999999999994</v>
      </c>
      <c r="D17" s="1537">
        <v>80.3</v>
      </c>
      <c r="E17" s="1082" t="s">
        <v>1234</v>
      </c>
      <c r="F17" s="2109">
        <v>82.3</v>
      </c>
      <c r="G17" s="2114">
        <v>85.9</v>
      </c>
      <c r="H17" s="1529">
        <v>2023</v>
      </c>
    </row>
    <row r="18" spans="1:8" ht="20.25" customHeight="1">
      <c r="A18" s="820"/>
      <c r="B18" s="1536" t="s">
        <v>769</v>
      </c>
      <c r="C18" s="1079">
        <v>74.16</v>
      </c>
      <c r="D18" s="1537">
        <v>80.3</v>
      </c>
      <c r="E18" s="1081">
        <v>1987</v>
      </c>
      <c r="F18" s="2109">
        <v>81.58</v>
      </c>
      <c r="G18" s="2114">
        <v>84.9</v>
      </c>
      <c r="H18" s="1529">
        <v>2023</v>
      </c>
    </row>
    <row r="19" spans="1:8" ht="20.25" customHeight="1">
      <c r="A19" s="820"/>
      <c r="B19" s="1536" t="s">
        <v>1236</v>
      </c>
      <c r="C19" s="1079">
        <v>67.25</v>
      </c>
      <c r="D19" s="1537">
        <v>74.709999999999994</v>
      </c>
      <c r="E19" s="1081">
        <v>1985</v>
      </c>
      <c r="F19" s="2109">
        <v>76.89</v>
      </c>
      <c r="G19" s="2114">
        <v>82.78</v>
      </c>
      <c r="H19" s="1529">
        <v>2023</v>
      </c>
    </row>
    <row r="20" spans="1:8" ht="20.25" customHeight="1">
      <c r="A20" s="820"/>
      <c r="B20" s="1536" t="s">
        <v>692</v>
      </c>
      <c r="C20" s="1079">
        <v>71.8</v>
      </c>
      <c r="D20" s="1537">
        <v>77.599999999999994</v>
      </c>
      <c r="E20" s="1081">
        <v>1987</v>
      </c>
      <c r="F20" s="2109">
        <v>79.58</v>
      </c>
      <c r="G20" s="2114">
        <v>83.44</v>
      </c>
      <c r="H20" s="1530" t="s">
        <v>1842</v>
      </c>
    </row>
    <row r="21" spans="1:8" ht="20.25" customHeight="1">
      <c r="A21" s="820"/>
      <c r="B21" s="1536" t="s">
        <v>658</v>
      </c>
      <c r="C21" s="1079">
        <v>71.81</v>
      </c>
      <c r="D21" s="1537">
        <v>78.37</v>
      </c>
      <c r="E21" s="1082" t="s">
        <v>1237</v>
      </c>
      <c r="F21" s="2109">
        <v>78.33</v>
      </c>
      <c r="G21" s="2114">
        <v>83.18</v>
      </c>
      <c r="H21" s="1530" t="s">
        <v>1752</v>
      </c>
    </row>
    <row r="22" spans="1:8" ht="20.25" customHeight="1">
      <c r="A22" s="820"/>
      <c r="B22" s="1536" t="s">
        <v>717</v>
      </c>
      <c r="C22" s="1079">
        <v>72.75</v>
      </c>
      <c r="D22" s="1537">
        <v>79.55</v>
      </c>
      <c r="E22" s="1081">
        <v>1987</v>
      </c>
      <c r="F22" s="2109">
        <v>81.39</v>
      </c>
      <c r="G22" s="2114">
        <v>84.63</v>
      </c>
      <c r="H22" s="1529">
        <v>2023</v>
      </c>
    </row>
    <row r="23" spans="1:8" ht="20.25" customHeight="1">
      <c r="A23" s="820"/>
      <c r="B23" s="1536" t="s">
        <v>709</v>
      </c>
      <c r="C23" s="1079">
        <v>70.489999999999995</v>
      </c>
      <c r="D23" s="1537">
        <v>78.72</v>
      </c>
      <c r="E23" s="1081">
        <v>1986</v>
      </c>
      <c r="F23" s="2113">
        <v>78.959999999999994</v>
      </c>
      <c r="G23" s="2110">
        <v>84.19</v>
      </c>
      <c r="H23" s="1529">
        <v>2023</v>
      </c>
    </row>
    <row r="24" spans="1:8" ht="20.25" customHeight="1">
      <c r="A24" s="820"/>
      <c r="B24" s="1536" t="s">
        <v>659</v>
      </c>
      <c r="C24" s="1079">
        <v>71.52</v>
      </c>
      <c r="D24" s="1537">
        <v>79.7</v>
      </c>
      <c r="E24" s="1081">
        <v>1986</v>
      </c>
      <c r="F24" s="2109">
        <v>80.03</v>
      </c>
      <c r="G24" s="2114">
        <v>85.75</v>
      </c>
      <c r="H24" s="1529">
        <v>2023</v>
      </c>
    </row>
    <row r="25" spans="1:8" ht="20.25" customHeight="1">
      <c r="A25" s="821"/>
      <c r="B25" s="1084" t="s">
        <v>711</v>
      </c>
      <c r="C25" s="1538">
        <v>64.150000000000006</v>
      </c>
      <c r="D25" s="1539">
        <v>73.27</v>
      </c>
      <c r="E25" s="1540" t="s">
        <v>1234</v>
      </c>
      <c r="F25" s="2115">
        <v>67.569999999999993</v>
      </c>
      <c r="G25" s="2116">
        <v>77.77</v>
      </c>
      <c r="H25" s="1531">
        <v>2022</v>
      </c>
    </row>
    <row r="26" spans="1:8" ht="20.25" customHeight="1">
      <c r="A26" s="819" t="s">
        <v>672</v>
      </c>
      <c r="B26" s="1534" t="s">
        <v>232</v>
      </c>
      <c r="C26" s="1078">
        <v>71.5</v>
      </c>
      <c r="D26" s="1535">
        <v>78.3</v>
      </c>
      <c r="E26" s="1080">
        <v>1987</v>
      </c>
      <c r="F26" s="2121">
        <v>74.8</v>
      </c>
      <c r="G26" s="2122">
        <v>80.2</v>
      </c>
      <c r="H26" s="1528">
        <v>2022</v>
      </c>
    </row>
    <row r="27" spans="1:8" ht="20.25" customHeight="1">
      <c r="A27" s="820"/>
      <c r="B27" s="1536" t="s">
        <v>690</v>
      </c>
      <c r="C27" s="1079">
        <v>71.88</v>
      </c>
      <c r="D27" s="1537">
        <v>78.98</v>
      </c>
      <c r="E27" s="1082" t="s">
        <v>1238</v>
      </c>
      <c r="F27" s="2109">
        <v>79.28</v>
      </c>
      <c r="G27" s="2114">
        <v>83.84</v>
      </c>
      <c r="H27" s="1530" t="s">
        <v>1752</v>
      </c>
    </row>
    <row r="28" spans="1:8" ht="20.25" customHeight="1">
      <c r="A28" s="821"/>
      <c r="B28" s="1084" t="s">
        <v>725</v>
      </c>
      <c r="C28" s="1538">
        <v>62.1</v>
      </c>
      <c r="D28" s="1539">
        <v>66</v>
      </c>
      <c r="E28" s="1541">
        <v>1979</v>
      </c>
      <c r="F28" s="2115">
        <v>72.3</v>
      </c>
      <c r="G28" s="2116">
        <v>78.599999999999994</v>
      </c>
      <c r="H28" s="1531">
        <v>2023</v>
      </c>
    </row>
    <row r="29" spans="1:8" ht="20.25" customHeight="1">
      <c r="A29" s="819" t="s">
        <v>1239</v>
      </c>
      <c r="B29" s="1534" t="s">
        <v>727</v>
      </c>
      <c r="C29" s="1078">
        <v>65.430000000000007</v>
      </c>
      <c r="D29" s="1535">
        <v>72.12</v>
      </c>
      <c r="E29" s="1083" t="s">
        <v>1240</v>
      </c>
      <c r="F29" s="2107">
        <v>74.900000000000006</v>
      </c>
      <c r="G29" s="2832">
        <v>81.44</v>
      </c>
      <c r="H29" s="1528">
        <v>2020</v>
      </c>
    </row>
    <row r="30" spans="1:8" ht="20.25" customHeight="1">
      <c r="A30" s="821"/>
      <c r="B30" s="1084" t="s">
        <v>701</v>
      </c>
      <c r="C30" s="1538">
        <v>62.3</v>
      </c>
      <c r="D30" s="1539">
        <v>67.599999999999994</v>
      </c>
      <c r="E30" s="1540" t="s">
        <v>1231</v>
      </c>
      <c r="F30" s="2115">
        <v>71.959999999999994</v>
      </c>
      <c r="G30" s="2116">
        <v>78.95</v>
      </c>
      <c r="H30" s="1531">
        <v>2022</v>
      </c>
    </row>
    <row r="31" spans="1:8" ht="20.25" customHeight="1">
      <c r="A31" s="819" t="s">
        <v>1241</v>
      </c>
      <c r="B31" s="1534" t="s">
        <v>729</v>
      </c>
      <c r="C31" s="1078">
        <v>52.29</v>
      </c>
      <c r="D31" s="1535">
        <v>61.97</v>
      </c>
      <c r="E31" s="1083" t="s">
        <v>1231</v>
      </c>
      <c r="F31" s="2117">
        <v>68.8</v>
      </c>
      <c r="G31" s="2118">
        <v>73.8</v>
      </c>
      <c r="H31" s="1528">
        <v>2023</v>
      </c>
    </row>
    <row r="32" spans="1:8" ht="20.25" customHeight="1">
      <c r="A32" s="821"/>
      <c r="B32" s="1084" t="s">
        <v>1242</v>
      </c>
      <c r="C32" s="1538">
        <v>57.51</v>
      </c>
      <c r="D32" s="1539">
        <v>63.48</v>
      </c>
      <c r="E32" s="1540" t="s">
        <v>1231</v>
      </c>
      <c r="F32" s="2123">
        <v>60</v>
      </c>
      <c r="G32" s="2116">
        <v>65.599999999999994</v>
      </c>
      <c r="H32" s="1531">
        <v>2022</v>
      </c>
    </row>
    <row r="33" spans="1:8" ht="20.25" customHeight="1">
      <c r="A33" s="819" t="s">
        <v>1243</v>
      </c>
      <c r="B33" s="1534" t="s">
        <v>759</v>
      </c>
      <c r="C33" s="1078">
        <v>72.319999999999993</v>
      </c>
      <c r="D33" s="1535">
        <v>76.83</v>
      </c>
      <c r="E33" s="1080">
        <v>1985</v>
      </c>
      <c r="F33" s="2117">
        <v>81.22</v>
      </c>
      <c r="G33" s="2118">
        <v>85.26</v>
      </c>
      <c r="H33" s="1532" t="s">
        <v>1752</v>
      </c>
    </row>
    <row r="34" spans="1:8" ht="20.25" customHeight="1">
      <c r="A34" s="821"/>
      <c r="B34" s="1084" t="s">
        <v>1244</v>
      </c>
      <c r="C34" s="1538">
        <v>70.97</v>
      </c>
      <c r="D34" s="1539">
        <v>76.83</v>
      </c>
      <c r="E34" s="1541">
        <v>1985</v>
      </c>
      <c r="F34" s="2115">
        <v>80.25</v>
      </c>
      <c r="G34" s="2116">
        <v>83.73</v>
      </c>
      <c r="H34" s="1533" t="s">
        <v>1843</v>
      </c>
    </row>
    <row r="35" spans="1:8">
      <c r="A35" s="295"/>
      <c r="B35" s="295"/>
      <c r="C35" s="295"/>
      <c r="D35" s="295"/>
      <c r="E35" s="295"/>
      <c r="F35" s="295"/>
      <c r="G35" s="295"/>
      <c r="H35" s="330"/>
    </row>
    <row r="36" spans="1:8" s="292" customFormat="1" ht="12.5">
      <c r="A36" s="822" t="s">
        <v>1221</v>
      </c>
      <c r="E36" s="294"/>
      <c r="F36" s="294"/>
      <c r="G36" s="294"/>
      <c r="H36" s="294"/>
    </row>
    <row r="37" spans="1:8" s="292" customFormat="1" ht="12.5">
      <c r="A37" s="53" t="s">
        <v>1245</v>
      </c>
      <c r="B37" s="294"/>
      <c r="C37" s="294"/>
      <c r="D37" s="294"/>
      <c r="E37" s="294"/>
      <c r="F37" s="294"/>
      <c r="G37" s="294"/>
      <c r="H37" s="294"/>
    </row>
  </sheetData>
  <mergeCells count="4">
    <mergeCell ref="A1:H1"/>
    <mergeCell ref="A4:B4"/>
    <mergeCell ref="C4:E4"/>
    <mergeCell ref="F4:H4"/>
  </mergeCells>
  <phoneticPr fontId="2"/>
  <pageMargins left="0.3543307086614173" right="0.3543307086614173" top="0.78740157480314965" bottom="0.78740157480314965" header="0.31496062992125984" footer="0.31496062992125984"/>
  <pageSetup paperSize="9" scale="97" orientation="portrait" horizontalDpi="4294967292" verticalDpi="4294967292"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61DA1-389D-4E36-90EF-8AE1E2646B60}">
  <dimension ref="A1:F51"/>
  <sheetViews>
    <sheetView showGridLines="0" zoomScaleNormal="100" zoomScaleSheetLayoutView="100" workbookViewId="0">
      <selection sqref="A1:F1"/>
    </sheetView>
  </sheetViews>
  <sheetFormatPr defaultColWidth="12.83203125" defaultRowHeight="15.5"/>
  <cols>
    <col min="1" max="1" width="10" style="291" customWidth="1"/>
    <col min="2" max="6" width="12.33203125" style="291" customWidth="1"/>
    <col min="7" max="16384" width="12.83203125" style="291"/>
  </cols>
  <sheetData>
    <row r="1" spans="1:6" ht="24" customHeight="1">
      <c r="A1" s="2485" t="s">
        <v>1246</v>
      </c>
      <c r="B1" s="2485"/>
      <c r="C1" s="2485"/>
      <c r="D1" s="2485"/>
      <c r="E1" s="2485"/>
      <c r="F1" s="2485"/>
    </row>
    <row r="2" spans="1:6" ht="17.25" customHeight="1">
      <c r="A2" s="295"/>
      <c r="B2" s="295"/>
      <c r="C2" s="295"/>
      <c r="D2" s="295"/>
      <c r="E2" s="295"/>
      <c r="F2" s="295"/>
    </row>
    <row r="3" spans="1:6" ht="17.25" customHeight="1">
      <c r="A3" s="295"/>
      <c r="B3" s="295"/>
      <c r="C3" s="295"/>
      <c r="D3" s="295"/>
      <c r="E3" s="295"/>
      <c r="F3" s="804"/>
    </row>
    <row r="4" spans="1:6" ht="24.75" customHeight="1">
      <c r="A4" s="2261" t="s">
        <v>14</v>
      </c>
      <c r="B4" s="823" t="s">
        <v>1247</v>
      </c>
      <c r="C4" s="823" t="s">
        <v>1248</v>
      </c>
      <c r="D4" s="823" t="s">
        <v>1249</v>
      </c>
      <c r="E4" s="823" t="s">
        <v>1250</v>
      </c>
      <c r="F4" s="823" t="s">
        <v>1251</v>
      </c>
    </row>
    <row r="5" spans="1:6" ht="18" customHeight="1">
      <c r="A5" s="2261"/>
      <c r="B5" s="2718" t="s">
        <v>1252</v>
      </c>
      <c r="C5" s="2718"/>
      <c r="D5" s="2718"/>
      <c r="E5" s="2718" t="s">
        <v>1253</v>
      </c>
      <c r="F5" s="2718"/>
    </row>
    <row r="6" spans="1:6" ht="15.75" customHeight="1">
      <c r="A6" s="620">
        <v>1900</v>
      </c>
      <c r="B6" s="824">
        <v>32.4</v>
      </c>
      <c r="C6" s="824">
        <v>20.8</v>
      </c>
      <c r="D6" s="824">
        <v>11.6</v>
      </c>
      <c r="E6" s="824">
        <v>155</v>
      </c>
      <c r="F6" s="824">
        <v>79</v>
      </c>
    </row>
    <row r="7" spans="1:6" ht="15.75" customHeight="1">
      <c r="A7" s="625">
        <v>1910</v>
      </c>
      <c r="B7" s="825">
        <v>34.799999999999997</v>
      </c>
      <c r="C7" s="825">
        <v>21.6</v>
      </c>
      <c r="D7" s="825">
        <v>13.2</v>
      </c>
      <c r="E7" s="825">
        <v>161.19999999999999</v>
      </c>
      <c r="F7" s="825">
        <v>74.099999999999994</v>
      </c>
    </row>
    <row r="8" spans="1:6" ht="15.75" customHeight="1">
      <c r="A8" s="625">
        <v>1920</v>
      </c>
      <c r="B8" s="825">
        <v>36.200000000000003</v>
      </c>
      <c r="C8" s="825">
        <v>25.4</v>
      </c>
      <c r="D8" s="825">
        <v>10.8</v>
      </c>
      <c r="E8" s="825">
        <v>165.7</v>
      </c>
      <c r="F8" s="825">
        <v>69</v>
      </c>
    </row>
    <row r="9" spans="1:6" ht="15.75" customHeight="1">
      <c r="A9" s="625">
        <v>1925</v>
      </c>
      <c r="B9" s="825">
        <v>34.9</v>
      </c>
      <c r="C9" s="825">
        <v>20.3</v>
      </c>
      <c r="D9" s="825">
        <v>14.7</v>
      </c>
      <c r="E9" s="825">
        <v>142.4</v>
      </c>
      <c r="F9" s="825">
        <v>58.1</v>
      </c>
    </row>
    <row r="10" spans="1:6" ht="15.75" customHeight="1">
      <c r="A10" s="625">
        <v>1930</v>
      </c>
      <c r="B10" s="825">
        <v>32.4</v>
      </c>
      <c r="C10" s="825">
        <v>18.2</v>
      </c>
      <c r="D10" s="825">
        <v>14.2</v>
      </c>
      <c r="E10" s="825">
        <v>124.1</v>
      </c>
      <c r="F10" s="825">
        <v>49.9</v>
      </c>
    </row>
    <row r="11" spans="1:6" ht="15.75" customHeight="1">
      <c r="A11" s="625">
        <v>1935</v>
      </c>
      <c r="B11" s="825">
        <v>31.6</v>
      </c>
      <c r="C11" s="825">
        <v>16.8</v>
      </c>
      <c r="D11" s="825">
        <v>14.9</v>
      </c>
      <c r="E11" s="825">
        <v>106.7</v>
      </c>
      <c r="F11" s="825">
        <v>44.7</v>
      </c>
    </row>
    <row r="12" spans="1:6" ht="15.75" customHeight="1">
      <c r="A12" s="625">
        <v>1940</v>
      </c>
      <c r="B12" s="825">
        <v>29.4</v>
      </c>
      <c r="C12" s="825">
        <v>16.5</v>
      </c>
      <c r="D12" s="825">
        <v>12.9</v>
      </c>
      <c r="E12" s="825">
        <v>90</v>
      </c>
      <c r="F12" s="825">
        <v>38.700000000000003</v>
      </c>
    </row>
    <row r="13" spans="1:6" ht="15.75" customHeight="1">
      <c r="A13" s="625">
        <v>1945</v>
      </c>
      <c r="B13" s="826" t="s">
        <v>534</v>
      </c>
      <c r="C13" s="827" t="s">
        <v>534</v>
      </c>
      <c r="D13" s="827" t="s">
        <v>534</v>
      </c>
      <c r="E13" s="827" t="s">
        <v>534</v>
      </c>
      <c r="F13" s="827" t="s">
        <v>534</v>
      </c>
    </row>
    <row r="14" spans="1:6" ht="15.75" customHeight="1">
      <c r="A14" s="625">
        <v>1950</v>
      </c>
      <c r="B14" s="825">
        <v>28.1</v>
      </c>
      <c r="C14" s="825">
        <v>10.9</v>
      </c>
      <c r="D14" s="825">
        <v>17.2</v>
      </c>
      <c r="E14" s="825">
        <v>60.1</v>
      </c>
      <c r="F14" s="825">
        <v>27.4</v>
      </c>
    </row>
    <row r="15" spans="1:6" ht="15.75" customHeight="1">
      <c r="A15" s="625">
        <v>1955</v>
      </c>
      <c r="B15" s="825">
        <v>19.399999999999999</v>
      </c>
      <c r="C15" s="825">
        <v>7.8</v>
      </c>
      <c r="D15" s="825">
        <v>11.6</v>
      </c>
      <c r="E15" s="825">
        <v>39.799999999999997</v>
      </c>
      <c r="F15" s="825">
        <v>22.3</v>
      </c>
    </row>
    <row r="16" spans="1:6" ht="15.75" customHeight="1">
      <c r="A16" s="625">
        <v>1960</v>
      </c>
      <c r="B16" s="825">
        <v>17.2</v>
      </c>
      <c r="C16" s="825">
        <v>7.6</v>
      </c>
      <c r="D16" s="825">
        <v>9.6</v>
      </c>
      <c r="E16" s="825">
        <v>30.7</v>
      </c>
      <c r="F16" s="825">
        <v>17</v>
      </c>
    </row>
    <row r="17" spans="1:6" ht="15.75" customHeight="1">
      <c r="A17" s="625">
        <v>1965</v>
      </c>
      <c r="B17" s="825">
        <v>18.600000000000001</v>
      </c>
      <c r="C17" s="825">
        <v>7.1</v>
      </c>
      <c r="D17" s="825">
        <v>11.4</v>
      </c>
      <c r="E17" s="825">
        <v>18.5</v>
      </c>
      <c r="F17" s="825">
        <v>11.7</v>
      </c>
    </row>
    <row r="18" spans="1:6" ht="15.75" customHeight="1">
      <c r="A18" s="625">
        <v>1970</v>
      </c>
      <c r="B18" s="825">
        <v>18.8</v>
      </c>
      <c r="C18" s="825">
        <v>6.9</v>
      </c>
      <c r="D18" s="825">
        <v>11.8</v>
      </c>
      <c r="E18" s="825">
        <v>13.1</v>
      </c>
      <c r="F18" s="825">
        <v>8.6999999999999993</v>
      </c>
    </row>
    <row r="19" spans="1:6" ht="15.75" customHeight="1">
      <c r="A19" s="625">
        <v>1975</v>
      </c>
      <c r="B19" s="825">
        <v>17.100000000000001</v>
      </c>
      <c r="C19" s="825">
        <v>6.3</v>
      </c>
      <c r="D19" s="825">
        <v>10.8</v>
      </c>
      <c r="E19" s="825">
        <v>10</v>
      </c>
      <c r="F19" s="825">
        <v>6.8</v>
      </c>
    </row>
    <row r="20" spans="1:6" ht="15.75" customHeight="1">
      <c r="A20" s="625">
        <v>1980</v>
      </c>
      <c r="B20" s="825">
        <v>13.6</v>
      </c>
      <c r="C20" s="825">
        <v>6.2</v>
      </c>
      <c r="D20" s="825">
        <v>7.3</v>
      </c>
      <c r="E20" s="825">
        <v>7.5</v>
      </c>
      <c r="F20" s="825">
        <v>4.9000000000000004</v>
      </c>
    </row>
    <row r="21" spans="1:6" ht="15.75" customHeight="1">
      <c r="A21" s="625">
        <v>1985</v>
      </c>
      <c r="B21" s="825">
        <v>11.9</v>
      </c>
      <c r="C21" s="825">
        <v>6.3</v>
      </c>
      <c r="D21" s="825">
        <v>5.6</v>
      </c>
      <c r="E21" s="825">
        <v>5.5</v>
      </c>
      <c r="F21" s="825">
        <v>3.4</v>
      </c>
    </row>
    <row r="22" spans="1:6" ht="15.75" customHeight="1">
      <c r="A22" s="625">
        <v>1990</v>
      </c>
      <c r="B22" s="825">
        <v>10</v>
      </c>
      <c r="C22" s="825">
        <v>6.7</v>
      </c>
      <c r="D22" s="825">
        <v>3.3</v>
      </c>
      <c r="E22" s="825">
        <v>4.5999999999999996</v>
      </c>
      <c r="F22" s="825">
        <v>2.6</v>
      </c>
    </row>
    <row r="23" spans="1:6" ht="15.75" customHeight="1">
      <c r="A23" s="625">
        <v>1995</v>
      </c>
      <c r="B23" s="825">
        <v>9.6</v>
      </c>
      <c r="C23" s="825">
        <v>7.4</v>
      </c>
      <c r="D23" s="825">
        <v>2.1</v>
      </c>
      <c r="E23" s="825">
        <v>4.3</v>
      </c>
      <c r="F23" s="825">
        <v>2.2000000000000002</v>
      </c>
    </row>
    <row r="24" spans="1:6" ht="15.75" customHeight="1">
      <c r="A24" s="625">
        <v>2000</v>
      </c>
      <c r="B24" s="825">
        <v>9.5</v>
      </c>
      <c r="C24" s="825">
        <v>7.7</v>
      </c>
      <c r="D24" s="825">
        <v>1.8</v>
      </c>
      <c r="E24" s="825">
        <v>3.2</v>
      </c>
      <c r="F24" s="825">
        <v>1.8</v>
      </c>
    </row>
    <row r="25" spans="1:6" ht="15.75" customHeight="1">
      <c r="A25" s="625">
        <v>2001</v>
      </c>
      <c r="B25" s="825">
        <v>9.3000000000000007</v>
      </c>
      <c r="C25" s="825">
        <v>7.7</v>
      </c>
      <c r="D25" s="825">
        <v>1.6</v>
      </c>
      <c r="E25" s="825">
        <v>3.1</v>
      </c>
      <c r="F25" s="825">
        <v>1.6</v>
      </c>
    </row>
    <row r="26" spans="1:6" ht="15.75" customHeight="1">
      <c r="A26" s="625">
        <v>2002</v>
      </c>
      <c r="B26" s="825">
        <v>9.1999999999999993</v>
      </c>
      <c r="C26" s="825">
        <v>7.8</v>
      </c>
      <c r="D26" s="825">
        <v>1.4</v>
      </c>
      <c r="E26" s="825">
        <v>3</v>
      </c>
      <c r="F26" s="825">
        <v>1.7</v>
      </c>
    </row>
    <row r="27" spans="1:6" ht="15.75" customHeight="1">
      <c r="A27" s="625">
        <v>2003</v>
      </c>
      <c r="B27" s="825">
        <v>8.9</v>
      </c>
      <c r="C27" s="825">
        <v>8</v>
      </c>
      <c r="D27" s="825">
        <v>0.9</v>
      </c>
      <c r="E27" s="825">
        <v>3</v>
      </c>
      <c r="F27" s="825">
        <v>1.7</v>
      </c>
    </row>
    <row r="28" spans="1:6" ht="15.75" customHeight="1">
      <c r="A28" s="625">
        <v>2004</v>
      </c>
      <c r="B28" s="825">
        <v>8.8000000000000007</v>
      </c>
      <c r="C28" s="825">
        <v>8.1999999999999993</v>
      </c>
      <c r="D28" s="825">
        <v>0.7</v>
      </c>
      <c r="E28" s="825">
        <v>2.8</v>
      </c>
      <c r="F28" s="825">
        <v>1.5</v>
      </c>
    </row>
    <row r="29" spans="1:6" ht="15.75" customHeight="1">
      <c r="A29" s="625">
        <v>2005</v>
      </c>
      <c r="B29" s="825">
        <v>8.4</v>
      </c>
      <c r="C29" s="825">
        <v>8.6</v>
      </c>
      <c r="D29" s="825">
        <v>-0.2</v>
      </c>
      <c r="E29" s="825">
        <v>2.8</v>
      </c>
      <c r="F29" s="825">
        <v>1.4</v>
      </c>
    </row>
    <row r="30" spans="1:6" ht="15.75" customHeight="1">
      <c r="A30" s="625">
        <v>2006</v>
      </c>
      <c r="B30" s="825">
        <v>8.6999999999999993</v>
      </c>
      <c r="C30" s="825">
        <v>8.6</v>
      </c>
      <c r="D30" s="825">
        <v>0.1</v>
      </c>
      <c r="E30" s="825">
        <v>2.6</v>
      </c>
      <c r="F30" s="825">
        <v>1.3</v>
      </c>
    </row>
    <row r="31" spans="1:6" ht="15.75" customHeight="1">
      <c r="A31" s="625">
        <v>2007</v>
      </c>
      <c r="B31" s="825">
        <v>8.6</v>
      </c>
      <c r="C31" s="825">
        <v>8.8000000000000007</v>
      </c>
      <c r="D31" s="825">
        <v>-0.1</v>
      </c>
      <c r="E31" s="825">
        <v>2.6</v>
      </c>
      <c r="F31" s="825">
        <v>1.3</v>
      </c>
    </row>
    <row r="32" spans="1:6" ht="15.75" customHeight="1">
      <c r="A32" s="625">
        <v>2008</v>
      </c>
      <c r="B32" s="825">
        <v>8.6999999999999993</v>
      </c>
      <c r="C32" s="825">
        <v>9.1</v>
      </c>
      <c r="D32" s="825">
        <v>-0.4</v>
      </c>
      <c r="E32" s="825">
        <v>2.6</v>
      </c>
      <c r="F32" s="825">
        <v>1.2</v>
      </c>
    </row>
    <row r="33" spans="1:6" ht="15.75" customHeight="1">
      <c r="A33" s="625">
        <v>2009</v>
      </c>
      <c r="B33" s="825">
        <v>8.5</v>
      </c>
      <c r="C33" s="825">
        <v>9.1</v>
      </c>
      <c r="D33" s="825">
        <v>-0.6</v>
      </c>
      <c r="E33" s="825">
        <v>2.4</v>
      </c>
      <c r="F33" s="825">
        <v>1.2</v>
      </c>
    </row>
    <row r="34" spans="1:6" ht="15.75" customHeight="1">
      <c r="A34" s="625">
        <v>2010</v>
      </c>
      <c r="B34" s="825">
        <v>8.5</v>
      </c>
      <c r="C34" s="825">
        <v>9.5</v>
      </c>
      <c r="D34" s="825">
        <v>-1</v>
      </c>
      <c r="E34" s="825">
        <v>2.2999999999999998</v>
      </c>
      <c r="F34" s="825">
        <v>1.1000000000000001</v>
      </c>
    </row>
    <row r="35" spans="1:6" ht="15.75" customHeight="1">
      <c r="A35" s="625">
        <v>2011</v>
      </c>
      <c r="B35" s="825">
        <v>8.3000000000000007</v>
      </c>
      <c r="C35" s="825">
        <v>9.9</v>
      </c>
      <c r="D35" s="825">
        <v>-1.6</v>
      </c>
      <c r="E35" s="825">
        <v>2.2999999999999998</v>
      </c>
      <c r="F35" s="825">
        <v>1.1000000000000001</v>
      </c>
    </row>
    <row r="36" spans="1:6" ht="15.75" customHeight="1">
      <c r="A36" s="625">
        <v>2012</v>
      </c>
      <c r="B36" s="825">
        <v>8.1999999999999993</v>
      </c>
      <c r="C36" s="825">
        <v>10</v>
      </c>
      <c r="D36" s="825">
        <v>-1.7</v>
      </c>
      <c r="E36" s="825">
        <v>2.2000000000000002</v>
      </c>
      <c r="F36" s="825">
        <v>1</v>
      </c>
    </row>
    <row r="37" spans="1:6" ht="15.75" customHeight="1">
      <c r="A37" s="625">
        <v>2013</v>
      </c>
      <c r="B37" s="825">
        <v>8.1999999999999993</v>
      </c>
      <c r="C37" s="825">
        <v>10.1</v>
      </c>
      <c r="D37" s="825">
        <v>-1.9</v>
      </c>
      <c r="E37" s="825">
        <v>2.1</v>
      </c>
      <c r="F37" s="825">
        <v>1</v>
      </c>
    </row>
    <row r="38" spans="1:6" ht="15.75" customHeight="1">
      <c r="A38" s="625">
        <v>2014</v>
      </c>
      <c r="B38" s="825">
        <v>8</v>
      </c>
      <c r="C38" s="825">
        <v>10.1</v>
      </c>
      <c r="D38" s="825">
        <v>-2.1</v>
      </c>
      <c r="E38" s="825">
        <v>2.1</v>
      </c>
      <c r="F38" s="825">
        <v>0.9</v>
      </c>
    </row>
    <row r="39" spans="1:6" ht="15.75" customHeight="1">
      <c r="A39" s="625">
        <v>2015</v>
      </c>
      <c r="B39" s="825">
        <v>8</v>
      </c>
      <c r="C39" s="825">
        <v>10.3</v>
      </c>
      <c r="D39" s="825">
        <v>-2.2999999999999998</v>
      </c>
      <c r="E39" s="825">
        <v>1.9</v>
      </c>
      <c r="F39" s="825">
        <v>0.9</v>
      </c>
    </row>
    <row r="40" spans="1:6" ht="15.75" customHeight="1">
      <c r="A40" s="625">
        <v>2016</v>
      </c>
      <c r="B40" s="825">
        <v>7.8</v>
      </c>
      <c r="C40" s="825">
        <v>10.5</v>
      </c>
      <c r="D40" s="825">
        <v>-2.6</v>
      </c>
      <c r="E40" s="825">
        <v>2</v>
      </c>
      <c r="F40" s="825">
        <v>0.9</v>
      </c>
    </row>
    <row r="41" spans="1:6" ht="15.75" customHeight="1">
      <c r="A41" s="828">
        <v>2017</v>
      </c>
      <c r="B41" s="829">
        <v>7.6</v>
      </c>
      <c r="C41" s="829">
        <v>10.8</v>
      </c>
      <c r="D41" s="829">
        <v>-3.2</v>
      </c>
      <c r="E41" s="829">
        <v>1.9</v>
      </c>
      <c r="F41" s="829">
        <v>0.9</v>
      </c>
    </row>
    <row r="42" spans="1:6" ht="15.75" customHeight="1">
      <c r="A42" s="828">
        <v>2018</v>
      </c>
      <c r="B42" s="829">
        <v>7.4</v>
      </c>
      <c r="C42" s="829">
        <v>11</v>
      </c>
      <c r="D42" s="829">
        <v>-3.6</v>
      </c>
      <c r="E42" s="829">
        <v>1.9</v>
      </c>
      <c r="F42" s="829">
        <v>0.9</v>
      </c>
    </row>
    <row r="43" spans="1:6" ht="15.75" customHeight="1">
      <c r="A43" s="828">
        <v>2019</v>
      </c>
      <c r="B43" s="829">
        <v>7</v>
      </c>
      <c r="C43" s="829">
        <v>11.2</v>
      </c>
      <c r="D43" s="829">
        <v>-4.2</v>
      </c>
      <c r="E43" s="829">
        <v>1.9</v>
      </c>
      <c r="F43" s="829">
        <v>0.9</v>
      </c>
    </row>
    <row r="44" spans="1:6" ht="15.75" customHeight="1">
      <c r="A44" s="828">
        <v>2020</v>
      </c>
      <c r="B44" s="829">
        <v>6.8</v>
      </c>
      <c r="C44" s="829">
        <v>11.1</v>
      </c>
      <c r="D44" s="829">
        <v>-4.3</v>
      </c>
      <c r="E44" s="829">
        <v>1.8</v>
      </c>
      <c r="F44" s="829">
        <v>0.8</v>
      </c>
    </row>
    <row r="45" spans="1:6" ht="15.75" customHeight="1">
      <c r="A45" s="828">
        <v>2021</v>
      </c>
      <c r="B45" s="829">
        <v>6.6</v>
      </c>
      <c r="C45" s="829">
        <v>11.7</v>
      </c>
      <c r="D45" s="829">
        <v>-5.0999999999999996</v>
      </c>
      <c r="E45" s="829">
        <v>1.7</v>
      </c>
      <c r="F45" s="829">
        <v>0.8</v>
      </c>
    </row>
    <row r="46" spans="1:6" ht="15.75" customHeight="1">
      <c r="A46" s="828">
        <v>2022</v>
      </c>
      <c r="B46" s="829">
        <v>6.3</v>
      </c>
      <c r="C46" s="829">
        <v>12.9</v>
      </c>
      <c r="D46" s="829">
        <v>-6.5</v>
      </c>
      <c r="E46" s="829">
        <v>1.8</v>
      </c>
      <c r="F46" s="829">
        <v>0.8</v>
      </c>
    </row>
    <row r="47" spans="1:6" ht="15.75" customHeight="1">
      <c r="A47" s="830">
        <v>2023</v>
      </c>
      <c r="B47" s="2124">
        <v>6</v>
      </c>
      <c r="C47" s="2124">
        <v>13</v>
      </c>
      <c r="D47" s="2124" t="s">
        <v>1844</v>
      </c>
      <c r="E47" s="2124">
        <v>1.8</v>
      </c>
      <c r="F47" s="2124">
        <v>0.8</v>
      </c>
    </row>
    <row r="48" spans="1:6" ht="15" customHeight="1">
      <c r="A48" s="822" t="s">
        <v>1254</v>
      </c>
    </row>
    <row r="49" spans="1:6" s="292" customFormat="1" ht="9.75" customHeight="1">
      <c r="A49" s="295"/>
      <c r="B49" s="295"/>
      <c r="C49" s="295"/>
      <c r="D49" s="295"/>
      <c r="E49" s="295"/>
      <c r="F49" s="295"/>
    </row>
    <row r="50" spans="1:6">
      <c r="A50" s="816" t="s">
        <v>1255</v>
      </c>
      <c r="B50" s="294"/>
      <c r="C50" s="294"/>
      <c r="D50" s="294"/>
      <c r="E50" s="294"/>
      <c r="F50" s="294"/>
    </row>
    <row r="51" spans="1:6" ht="18">
      <c r="A51" s="1878" t="s">
        <v>1256</v>
      </c>
      <c r="B51" s="294"/>
      <c r="C51" s="294"/>
      <c r="D51" s="294"/>
      <c r="E51" s="295"/>
      <c r="F51" s="295"/>
    </row>
  </sheetData>
  <mergeCells count="4">
    <mergeCell ref="A1:F1"/>
    <mergeCell ref="A4:A5"/>
    <mergeCell ref="B5:D5"/>
    <mergeCell ref="E5:F5"/>
  </mergeCells>
  <phoneticPr fontId="2"/>
  <hyperlinks>
    <hyperlink ref="A51" r:id="rId1" xr:uid="{3756808B-4846-4532-A67A-DB3A8146B1B7}"/>
  </hyperlinks>
  <pageMargins left="0.3543307086614173" right="0.3543307086614173" top="0.78740157480314965" bottom="0.78740157480314965" header="0.31496062992125984" footer="0.31496062992125984"/>
  <pageSetup paperSize="9" scale="84" orientation="portrait" horizontalDpi="4294967292" verticalDpi="4294967292" r:id="rId2"/>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98A97-000A-41C2-B6A6-6FEF0D09A64F}">
  <dimension ref="A1:X71"/>
  <sheetViews>
    <sheetView zoomScaleNormal="100" zoomScaleSheetLayoutView="100" workbookViewId="0">
      <selection sqref="A1:J1"/>
    </sheetView>
  </sheetViews>
  <sheetFormatPr defaultColWidth="12.83203125" defaultRowHeight="15.5"/>
  <cols>
    <col min="1" max="1" width="15.5" style="291" customWidth="1"/>
    <col min="2" max="2" width="14.83203125" style="291" customWidth="1"/>
    <col min="3" max="5" width="8" style="291" customWidth="1"/>
    <col min="6" max="6" width="8" style="328" customWidth="1"/>
    <col min="7" max="7" width="7.5" style="291" customWidth="1"/>
    <col min="8" max="8" width="7.83203125" style="291" customWidth="1"/>
    <col min="9" max="10" width="8.33203125" style="291" customWidth="1"/>
    <col min="11" max="16384" width="12.83203125" style="291"/>
  </cols>
  <sheetData>
    <row r="1" spans="1:10" ht="24" customHeight="1">
      <c r="A1" s="2485" t="s">
        <v>1257</v>
      </c>
      <c r="B1" s="2485"/>
      <c r="C1" s="2485"/>
      <c r="D1" s="2485"/>
      <c r="E1" s="2485"/>
      <c r="F1" s="2485"/>
      <c r="G1" s="2485"/>
      <c r="H1" s="2485"/>
      <c r="I1" s="2485"/>
      <c r="J1" s="2485"/>
    </row>
    <row r="2" spans="1:10" ht="18" customHeight="1">
      <c r="A2" s="831"/>
      <c r="B2" s="295"/>
      <c r="C2" s="295"/>
      <c r="D2" s="295"/>
      <c r="E2" s="295"/>
      <c r="F2" s="330"/>
      <c r="G2" s="295"/>
      <c r="H2" s="295"/>
      <c r="I2" s="295"/>
      <c r="J2" s="295"/>
    </row>
    <row r="3" spans="1:10" ht="18" customHeight="1">
      <c r="A3" s="295"/>
      <c r="B3" s="295"/>
      <c r="C3" s="295"/>
      <c r="D3" s="295"/>
      <c r="E3" s="295"/>
      <c r="F3" s="295"/>
      <c r="G3" s="295"/>
      <c r="H3" s="295"/>
      <c r="I3" s="295"/>
      <c r="J3" s="804"/>
    </row>
    <row r="4" spans="1:10" ht="17.25" customHeight="1">
      <c r="A4" s="2730"/>
      <c r="B4" s="2731"/>
      <c r="C4" s="2734">
        <v>1960</v>
      </c>
      <c r="D4" s="2734"/>
      <c r="E4" s="2734"/>
      <c r="F4" s="2734"/>
      <c r="G4" s="2734">
        <v>2023</v>
      </c>
      <c r="H4" s="2734"/>
      <c r="I4" s="2734"/>
      <c r="J4" s="2734"/>
    </row>
    <row r="5" spans="1:10" ht="28.5" customHeight="1">
      <c r="A5" s="2732"/>
      <c r="B5" s="2733"/>
      <c r="C5" s="832" t="s">
        <v>1258</v>
      </c>
      <c r="D5" s="833" t="s">
        <v>1248</v>
      </c>
      <c r="E5" s="833" t="s">
        <v>1250</v>
      </c>
      <c r="F5" s="834" t="s">
        <v>1251</v>
      </c>
      <c r="G5" s="832" t="s">
        <v>1258</v>
      </c>
      <c r="H5" s="833" t="s">
        <v>1248</v>
      </c>
      <c r="I5" s="833" t="s">
        <v>1250</v>
      </c>
      <c r="J5" s="834" t="s">
        <v>1251</v>
      </c>
    </row>
    <row r="6" spans="1:10" ht="17.25" customHeight="1">
      <c r="A6" s="817" t="s">
        <v>1224</v>
      </c>
      <c r="B6" s="817" t="s">
        <v>1259</v>
      </c>
      <c r="C6" s="2735" t="s">
        <v>1260</v>
      </c>
      <c r="D6" s="2736"/>
      <c r="E6" s="2736" t="s">
        <v>1253</v>
      </c>
      <c r="F6" s="2737"/>
      <c r="G6" s="2735" t="s">
        <v>1260</v>
      </c>
      <c r="H6" s="2736"/>
      <c r="I6" s="2736" t="s">
        <v>1253</v>
      </c>
      <c r="J6" s="2737"/>
    </row>
    <row r="7" spans="1:10" ht="9" customHeight="1">
      <c r="A7" s="835"/>
      <c r="B7" s="2723" t="s">
        <v>231</v>
      </c>
      <c r="C7" s="836"/>
      <c r="D7" s="837"/>
      <c r="E7" s="837"/>
      <c r="F7" s="2156"/>
      <c r="G7" s="2131" t="s">
        <v>1845</v>
      </c>
      <c r="H7" s="2132" t="s">
        <v>1845</v>
      </c>
      <c r="I7" s="2157" t="s">
        <v>1845</v>
      </c>
      <c r="J7" s="2158" t="s">
        <v>1845</v>
      </c>
    </row>
    <row r="8" spans="1:10" ht="11.9" customHeight="1">
      <c r="A8" s="838" t="s">
        <v>1261</v>
      </c>
      <c r="B8" s="2724"/>
      <c r="C8" s="847">
        <v>17.2</v>
      </c>
      <c r="D8" s="1495">
        <v>7.6</v>
      </c>
      <c r="E8" s="1495">
        <v>30.7</v>
      </c>
      <c r="F8" s="2125">
        <v>17</v>
      </c>
      <c r="G8" s="2126">
        <v>6</v>
      </c>
      <c r="H8" s="2127">
        <v>13</v>
      </c>
      <c r="I8" s="2128">
        <v>1.8</v>
      </c>
      <c r="J8" s="2129">
        <v>0.8</v>
      </c>
    </row>
    <row r="9" spans="1:10" ht="11.9" customHeight="1">
      <c r="A9" s="838"/>
      <c r="B9" s="2727" t="s">
        <v>1228</v>
      </c>
      <c r="C9" s="850"/>
      <c r="D9" s="1496"/>
      <c r="E9" s="1497"/>
      <c r="F9" s="2130"/>
      <c r="G9" s="2131" t="s">
        <v>1754</v>
      </c>
      <c r="H9" s="2132" t="s">
        <v>1754</v>
      </c>
      <c r="I9" s="2132" t="s">
        <v>1753</v>
      </c>
      <c r="J9" s="2133" t="s">
        <v>1753</v>
      </c>
    </row>
    <row r="10" spans="1:10" ht="11.5" customHeight="1">
      <c r="A10" s="838"/>
      <c r="B10" s="2724"/>
      <c r="C10" s="839">
        <v>26.9</v>
      </c>
      <c r="D10" s="842">
        <v>5.7</v>
      </c>
      <c r="E10" s="842">
        <v>31</v>
      </c>
      <c r="F10" s="2134"/>
      <c r="G10" s="2135">
        <v>19.2</v>
      </c>
      <c r="H10" s="2136">
        <v>5.3</v>
      </c>
      <c r="I10" s="2137">
        <v>2.71</v>
      </c>
      <c r="J10" s="2134">
        <v>1.76</v>
      </c>
    </row>
    <row r="11" spans="1:10" ht="9" customHeight="1">
      <c r="A11" s="838"/>
      <c r="B11" s="2723" t="s">
        <v>698</v>
      </c>
      <c r="C11" s="840" t="s">
        <v>1262</v>
      </c>
      <c r="D11" s="841"/>
      <c r="E11" s="841"/>
      <c r="F11" s="2138"/>
      <c r="G11" s="2139" t="s">
        <v>1754</v>
      </c>
      <c r="H11" s="2140" t="s">
        <v>1754</v>
      </c>
      <c r="I11" s="2141" t="s">
        <v>1753</v>
      </c>
      <c r="J11" s="2142" t="s">
        <v>1753</v>
      </c>
    </row>
    <row r="12" spans="1:10" ht="11.9" customHeight="1">
      <c r="A12" s="838"/>
      <c r="B12" s="2724"/>
      <c r="C12" s="839">
        <v>44</v>
      </c>
      <c r="D12" s="842">
        <v>8.1999999999999993</v>
      </c>
      <c r="E12" s="842">
        <v>86.5</v>
      </c>
      <c r="F12" s="2143"/>
      <c r="G12" s="2135">
        <v>19.5</v>
      </c>
      <c r="H12" s="2137">
        <v>6</v>
      </c>
      <c r="I12" s="2136">
        <v>25.53</v>
      </c>
      <c r="J12" s="2134">
        <v>18.13</v>
      </c>
    </row>
    <row r="13" spans="1:10" ht="9" customHeight="1">
      <c r="A13" s="838"/>
      <c r="B13" s="2723" t="s">
        <v>662</v>
      </c>
      <c r="C13" s="840" t="s">
        <v>1262</v>
      </c>
      <c r="D13" s="841"/>
      <c r="E13" s="841"/>
      <c r="F13" s="2138"/>
      <c r="G13" s="2139" t="s">
        <v>1263</v>
      </c>
      <c r="H13" s="2140" t="s">
        <v>1263</v>
      </c>
      <c r="I13" s="2141" t="s">
        <v>1753</v>
      </c>
      <c r="J13" s="2142" t="s">
        <v>1753</v>
      </c>
    </row>
    <row r="14" spans="1:10" ht="11.9" customHeight="1">
      <c r="A14" s="838"/>
      <c r="B14" s="2724"/>
      <c r="C14" s="839">
        <v>46.5</v>
      </c>
      <c r="D14" s="842">
        <v>21.9</v>
      </c>
      <c r="E14" s="842">
        <v>83.9</v>
      </c>
      <c r="F14" s="2143"/>
      <c r="G14" s="2144">
        <v>25.3</v>
      </c>
      <c r="H14" s="2145">
        <v>5.2</v>
      </c>
      <c r="I14" s="2146">
        <v>18.13</v>
      </c>
      <c r="J14" s="2129">
        <v>10.75</v>
      </c>
    </row>
    <row r="15" spans="1:10" ht="9" customHeight="1">
      <c r="A15" s="838"/>
      <c r="B15" s="2728" t="s">
        <v>749</v>
      </c>
      <c r="C15" s="843"/>
      <c r="D15" s="841"/>
      <c r="E15" s="841"/>
      <c r="F15" s="2138"/>
      <c r="G15" s="2139" t="s">
        <v>1753</v>
      </c>
      <c r="H15" s="2140" t="s">
        <v>1753</v>
      </c>
      <c r="I15" s="2147" t="s">
        <v>1753</v>
      </c>
      <c r="J15" s="2142" t="s">
        <v>1753</v>
      </c>
    </row>
    <row r="16" spans="1:10" ht="11.9" customHeight="1">
      <c r="A16" s="838"/>
      <c r="B16" s="2729"/>
      <c r="C16" s="839">
        <v>39.6</v>
      </c>
      <c r="D16" s="842">
        <v>12.4</v>
      </c>
      <c r="E16" s="842"/>
      <c r="F16" s="2143"/>
      <c r="G16" s="2135">
        <v>4.9000000000000004</v>
      </c>
      <c r="H16" s="2137">
        <v>7.3</v>
      </c>
      <c r="I16" s="2136">
        <v>2.37</v>
      </c>
      <c r="J16" s="2134">
        <v>1.33</v>
      </c>
    </row>
    <row r="17" spans="1:10" ht="9" customHeight="1">
      <c r="A17" s="844"/>
      <c r="B17" s="2723" t="s">
        <v>660</v>
      </c>
      <c r="C17" s="840" t="s">
        <v>1262</v>
      </c>
      <c r="D17" s="841"/>
      <c r="E17" s="841"/>
      <c r="F17" s="2138"/>
      <c r="G17" s="2148" t="s">
        <v>1845</v>
      </c>
      <c r="H17" s="2149" t="s">
        <v>1845</v>
      </c>
      <c r="I17" s="2150" t="s">
        <v>1753</v>
      </c>
      <c r="J17" s="2151" t="s">
        <v>1753</v>
      </c>
    </row>
    <row r="18" spans="1:10" ht="11.9" customHeight="1">
      <c r="A18" s="845"/>
      <c r="B18" s="2724"/>
      <c r="C18" s="839">
        <v>33.799999999999997</v>
      </c>
      <c r="D18" s="842">
        <v>13.6</v>
      </c>
      <c r="E18" s="842"/>
      <c r="F18" s="2143"/>
      <c r="G18" s="2135">
        <v>6.4</v>
      </c>
      <c r="H18" s="2137">
        <v>7.9</v>
      </c>
      <c r="I18" s="2136">
        <v>4.78</v>
      </c>
      <c r="J18" s="2134">
        <v>3</v>
      </c>
    </row>
    <row r="19" spans="1:10" ht="9" customHeight="1">
      <c r="A19" s="846"/>
      <c r="B19" s="2723" t="s">
        <v>1233</v>
      </c>
      <c r="C19" s="847"/>
      <c r="D19" s="848"/>
      <c r="E19" s="849"/>
      <c r="F19" s="2152"/>
      <c r="G19" s="2139" t="s">
        <v>1845</v>
      </c>
      <c r="H19" s="2140" t="s">
        <v>1845</v>
      </c>
      <c r="I19" s="2150" t="s">
        <v>1753</v>
      </c>
      <c r="J19" s="2151" t="s">
        <v>1753</v>
      </c>
    </row>
    <row r="20" spans="1:10" ht="16" customHeight="1">
      <c r="A20" s="838" t="s">
        <v>233</v>
      </c>
      <c r="B20" s="2724"/>
      <c r="C20" s="839">
        <v>28</v>
      </c>
      <c r="D20" s="842">
        <v>6.6</v>
      </c>
      <c r="E20" s="842">
        <v>17.5</v>
      </c>
      <c r="F20" s="2143"/>
      <c r="G20" s="2135">
        <v>11.1</v>
      </c>
      <c r="H20" s="2137">
        <v>6.6</v>
      </c>
      <c r="I20" s="2136">
        <v>2.0499999999999998</v>
      </c>
      <c r="J20" s="2134">
        <v>1.32</v>
      </c>
    </row>
    <row r="21" spans="1:10" ht="10" customHeight="1">
      <c r="A21" s="838"/>
      <c r="B21" s="2719" t="s">
        <v>764</v>
      </c>
      <c r="C21" s="843"/>
      <c r="D21" s="841"/>
      <c r="E21" s="841"/>
      <c r="F21" s="2138"/>
      <c r="G21" s="2139" t="s">
        <v>1753</v>
      </c>
      <c r="H21" s="2140" t="s">
        <v>1753</v>
      </c>
      <c r="I21" s="2141" t="s">
        <v>1753</v>
      </c>
      <c r="J21" s="2142" t="s">
        <v>1753</v>
      </c>
    </row>
    <row r="22" spans="1:10" ht="11.9" customHeight="1">
      <c r="A22" s="838"/>
      <c r="B22" s="2720"/>
      <c r="C22" s="839">
        <v>18.399999999999999</v>
      </c>
      <c r="D22" s="842">
        <v>9.6</v>
      </c>
      <c r="E22" s="842">
        <v>43.9</v>
      </c>
      <c r="F22" s="2143">
        <v>23.9</v>
      </c>
      <c r="G22" s="2135">
        <v>6.7</v>
      </c>
      <c r="H22" s="2137">
        <v>12.1</v>
      </c>
      <c r="I22" s="2136">
        <v>2.23</v>
      </c>
      <c r="J22" s="2134">
        <v>1.57</v>
      </c>
    </row>
    <row r="23" spans="1:10" ht="11.9" customHeight="1">
      <c r="A23" s="838"/>
      <c r="B23" s="2727" t="s">
        <v>657</v>
      </c>
      <c r="C23" s="850"/>
      <c r="D23" s="1496"/>
      <c r="E23" s="1497"/>
      <c r="F23" s="2130"/>
      <c r="G23" s="2131" t="s">
        <v>1753</v>
      </c>
      <c r="H23" s="2132" t="s">
        <v>1753</v>
      </c>
      <c r="I23" s="2132" t="s">
        <v>1753</v>
      </c>
      <c r="J23" s="2133" t="s">
        <v>1753</v>
      </c>
    </row>
    <row r="24" spans="1:10" ht="12.65" customHeight="1">
      <c r="A24" s="838"/>
      <c r="B24" s="2724"/>
      <c r="C24" s="1542">
        <v>17.5</v>
      </c>
      <c r="D24" s="1543">
        <v>11.5</v>
      </c>
      <c r="E24" s="1543">
        <v>22.5</v>
      </c>
      <c r="F24" s="2143">
        <v>16</v>
      </c>
      <c r="G24" s="2135">
        <v>10</v>
      </c>
      <c r="H24" s="2136">
        <v>9.6999999999999993</v>
      </c>
      <c r="I24" s="2137">
        <v>3.57</v>
      </c>
      <c r="J24" s="2134">
        <v>2.73</v>
      </c>
    </row>
    <row r="25" spans="1:10" ht="9" customHeight="1">
      <c r="A25" s="838"/>
      <c r="B25" s="2719" t="s">
        <v>1265</v>
      </c>
      <c r="C25" s="843"/>
      <c r="D25" s="841"/>
      <c r="E25" s="841"/>
      <c r="F25" s="2138"/>
      <c r="G25" s="2139" t="s">
        <v>1264</v>
      </c>
      <c r="H25" s="2140" t="s">
        <v>1753</v>
      </c>
      <c r="I25" s="2141" t="s">
        <v>1753</v>
      </c>
      <c r="J25" s="2142" t="s">
        <v>1753</v>
      </c>
    </row>
    <row r="26" spans="1:10" ht="11.9" customHeight="1">
      <c r="A26" s="838"/>
      <c r="B26" s="2720"/>
      <c r="C26" s="839">
        <v>17.899999999999999</v>
      </c>
      <c r="D26" s="842">
        <v>12.7</v>
      </c>
      <c r="E26" s="842">
        <v>37.5</v>
      </c>
      <c r="F26" s="2143">
        <v>24.6</v>
      </c>
      <c r="G26" s="2135">
        <v>9.6</v>
      </c>
      <c r="H26" s="2137">
        <v>10.4</v>
      </c>
      <c r="I26" s="2136">
        <v>2.62</v>
      </c>
      <c r="J26" s="2134">
        <v>2.04</v>
      </c>
    </row>
    <row r="27" spans="1:10" ht="9" customHeight="1">
      <c r="A27" s="838"/>
      <c r="B27" s="2719" t="s">
        <v>751</v>
      </c>
      <c r="C27" s="843"/>
      <c r="D27" s="841"/>
      <c r="E27" s="841"/>
      <c r="F27" s="2138"/>
      <c r="G27" s="2139" t="s">
        <v>1845</v>
      </c>
      <c r="H27" s="2140" t="s">
        <v>1845</v>
      </c>
      <c r="I27" s="2141" t="s">
        <v>1753</v>
      </c>
      <c r="J27" s="2142" t="s">
        <v>1753</v>
      </c>
    </row>
    <row r="28" spans="1:10" ht="11.9" customHeight="1">
      <c r="A28" s="838"/>
      <c r="B28" s="2726"/>
      <c r="C28" s="839">
        <v>20.8</v>
      </c>
      <c r="D28" s="842">
        <v>7.7</v>
      </c>
      <c r="E28" s="842">
        <v>17.899999999999999</v>
      </c>
      <c r="F28" s="2143">
        <v>13.5</v>
      </c>
      <c r="G28" s="2135">
        <v>9.1999999999999993</v>
      </c>
      <c r="H28" s="2137">
        <v>9.5</v>
      </c>
      <c r="I28" s="2136">
        <v>3.37</v>
      </c>
      <c r="J28" s="2134">
        <v>2.5499999999999998</v>
      </c>
    </row>
    <row r="29" spans="1:10" ht="9" customHeight="1">
      <c r="A29" s="838"/>
      <c r="B29" s="2719" t="s">
        <v>762</v>
      </c>
      <c r="C29" s="843"/>
      <c r="D29" s="841"/>
      <c r="E29" s="841"/>
      <c r="F29" s="2138"/>
      <c r="G29" s="2139" t="s">
        <v>1753</v>
      </c>
      <c r="H29" s="2140" t="s">
        <v>1753</v>
      </c>
      <c r="I29" s="2141" t="s">
        <v>1753</v>
      </c>
      <c r="J29" s="2142" t="s">
        <v>1753</v>
      </c>
    </row>
    <row r="30" spans="1:10" ht="11.9" customHeight="1">
      <c r="A30" s="838"/>
      <c r="B30" s="2726"/>
      <c r="C30" s="839">
        <v>17.600000000000001</v>
      </c>
      <c r="D30" s="842">
        <v>9.6999999999999993</v>
      </c>
      <c r="E30" s="842">
        <v>21.1</v>
      </c>
      <c r="F30" s="2143">
        <v>16.100000000000001</v>
      </c>
      <c r="G30" s="2135">
        <v>9.3000000000000007</v>
      </c>
      <c r="H30" s="2137">
        <v>8.4</v>
      </c>
      <c r="I30" s="2136">
        <v>3.54</v>
      </c>
      <c r="J30" s="2134">
        <v>2.88</v>
      </c>
    </row>
    <row r="31" spans="1:10" ht="9" customHeight="1">
      <c r="A31" s="838"/>
      <c r="B31" s="2719" t="s">
        <v>766</v>
      </c>
      <c r="C31" s="850"/>
      <c r="D31" s="848"/>
      <c r="E31" s="848"/>
      <c r="F31" s="2152"/>
      <c r="G31" s="2139" t="s">
        <v>1753</v>
      </c>
      <c r="H31" s="2140" t="s">
        <v>1753</v>
      </c>
      <c r="I31" s="2141" t="s">
        <v>1753</v>
      </c>
      <c r="J31" s="2142" t="s">
        <v>1753</v>
      </c>
    </row>
    <row r="32" spans="1:10" ht="11.9" customHeight="1">
      <c r="A32" s="838"/>
      <c r="B32" s="2720"/>
      <c r="C32" s="839">
        <v>13.6</v>
      </c>
      <c r="D32" s="842">
        <v>10</v>
      </c>
      <c r="E32" s="842">
        <v>16</v>
      </c>
      <c r="F32" s="2143">
        <v>13.4</v>
      </c>
      <c r="G32" s="2135">
        <v>10</v>
      </c>
      <c r="H32" s="2137">
        <v>9.1</v>
      </c>
      <c r="I32" s="2136">
        <v>2.0299999999999998</v>
      </c>
      <c r="J32" s="2134">
        <v>1.39</v>
      </c>
    </row>
    <row r="33" spans="1:10" ht="9" customHeight="1">
      <c r="A33" s="838"/>
      <c r="B33" s="2719" t="s">
        <v>1236</v>
      </c>
      <c r="C33" s="847"/>
      <c r="D33" s="848"/>
      <c r="E33" s="848"/>
      <c r="F33" s="2152"/>
      <c r="G33" s="2139" t="s">
        <v>1845</v>
      </c>
      <c r="H33" s="2140" t="s">
        <v>1845</v>
      </c>
      <c r="I33" s="2146" t="s">
        <v>1753</v>
      </c>
      <c r="J33" s="2129" t="s">
        <v>1753</v>
      </c>
    </row>
    <row r="34" spans="1:10" ht="11.25" customHeight="1">
      <c r="A34" s="838"/>
      <c r="B34" s="2720"/>
      <c r="C34" s="839">
        <v>13.4</v>
      </c>
      <c r="D34" s="842">
        <v>9.1999999999999993</v>
      </c>
      <c r="E34" s="842">
        <v>23.5</v>
      </c>
      <c r="F34" s="2143">
        <v>13.1</v>
      </c>
      <c r="G34" s="2135">
        <v>8.4</v>
      </c>
      <c r="H34" s="2137">
        <v>10.4</v>
      </c>
      <c r="I34" s="2137">
        <v>2.12</v>
      </c>
      <c r="J34" s="2143">
        <v>1.29</v>
      </c>
    </row>
    <row r="35" spans="1:10" ht="11.9" customHeight="1">
      <c r="A35" s="838"/>
      <c r="B35" s="2719" t="s">
        <v>767</v>
      </c>
      <c r="C35" s="843"/>
      <c r="D35" s="841"/>
      <c r="E35" s="841"/>
      <c r="F35" s="2138"/>
      <c r="G35" s="2139" t="s">
        <v>1845</v>
      </c>
      <c r="H35" s="2140" t="s">
        <v>1845</v>
      </c>
      <c r="I35" s="2141" t="s">
        <v>1753</v>
      </c>
      <c r="J35" s="2142" t="s">
        <v>1753</v>
      </c>
    </row>
    <row r="36" spans="1:10" ht="11.25" customHeight="1">
      <c r="A36" s="838"/>
      <c r="B36" s="2720"/>
      <c r="C36" s="839">
        <v>16.600000000000001</v>
      </c>
      <c r="D36" s="842">
        <v>9.5</v>
      </c>
      <c r="E36" s="842">
        <v>21.5</v>
      </c>
      <c r="F36" s="2143">
        <v>16.100000000000001</v>
      </c>
      <c r="G36" s="2135">
        <v>9.6999999999999993</v>
      </c>
      <c r="H36" s="2137">
        <v>9.8000000000000007</v>
      </c>
      <c r="I36" s="2136">
        <v>3.06</v>
      </c>
      <c r="J36" s="2134">
        <v>1.9</v>
      </c>
    </row>
    <row r="37" spans="1:10" ht="10.5" customHeight="1">
      <c r="A37" s="838"/>
      <c r="B37" s="2719" t="s">
        <v>1135</v>
      </c>
      <c r="C37" s="847"/>
      <c r="D37" s="848"/>
      <c r="E37" s="848"/>
      <c r="F37" s="2152"/>
      <c r="G37" s="2139" t="s">
        <v>1845</v>
      </c>
      <c r="H37" s="2140" t="s">
        <v>1845</v>
      </c>
      <c r="I37" s="2150" t="s">
        <v>1753</v>
      </c>
      <c r="J37" s="2151" t="s">
        <v>1753</v>
      </c>
    </row>
    <row r="38" spans="1:10" ht="11.25" customHeight="1">
      <c r="A38" s="838"/>
      <c r="B38" s="2720"/>
      <c r="C38" s="839">
        <v>17.5</v>
      </c>
      <c r="D38" s="842">
        <v>11.6</v>
      </c>
      <c r="E38" s="842">
        <v>33.799999999999997</v>
      </c>
      <c r="F38" s="2143">
        <v>23.2</v>
      </c>
      <c r="G38" s="2135">
        <v>8.1999999999999993</v>
      </c>
      <c r="H38" s="2137">
        <v>12.2</v>
      </c>
      <c r="I38" s="2136">
        <v>3.03</v>
      </c>
      <c r="J38" s="2134">
        <v>2.21</v>
      </c>
    </row>
    <row r="39" spans="1:10" ht="11.9" customHeight="1">
      <c r="A39" s="838"/>
      <c r="B39" s="2719" t="s">
        <v>1266</v>
      </c>
      <c r="C39" s="843"/>
      <c r="D39" s="841"/>
      <c r="E39" s="841"/>
      <c r="F39" s="2138"/>
      <c r="G39" s="2139" t="s">
        <v>1845</v>
      </c>
      <c r="H39" s="2140" t="s">
        <v>1845</v>
      </c>
      <c r="I39" s="2141" t="s">
        <v>1753</v>
      </c>
      <c r="J39" s="2142" t="s">
        <v>1753</v>
      </c>
    </row>
    <row r="40" spans="1:10" ht="12" customHeight="1">
      <c r="A40" s="838"/>
      <c r="B40" s="2725"/>
      <c r="C40" s="839">
        <v>17.3</v>
      </c>
      <c r="D40" s="842">
        <v>9.1</v>
      </c>
      <c r="E40" s="842">
        <v>18.899999999999999</v>
      </c>
      <c r="F40" s="2143">
        <v>11.7</v>
      </c>
      <c r="G40" s="2135">
        <v>9.5</v>
      </c>
      <c r="H40" s="2137">
        <v>8</v>
      </c>
      <c r="I40" s="2136">
        <v>1.76</v>
      </c>
      <c r="J40" s="2134">
        <v>1.29</v>
      </c>
    </row>
    <row r="41" spans="1:10" ht="11.9" customHeight="1">
      <c r="A41" s="838"/>
      <c r="B41" s="2719" t="s">
        <v>1267</v>
      </c>
      <c r="C41" s="843"/>
      <c r="D41" s="841"/>
      <c r="E41" s="841"/>
      <c r="F41" s="2138"/>
      <c r="G41" s="2139" t="s">
        <v>1845</v>
      </c>
      <c r="H41" s="2140" t="s">
        <v>1845</v>
      </c>
      <c r="I41" s="2141" t="s">
        <v>1753</v>
      </c>
      <c r="J41" s="2142" t="s">
        <v>1753</v>
      </c>
    </row>
    <row r="42" spans="1:10" ht="13.5" customHeight="1">
      <c r="A42" s="838"/>
      <c r="B42" s="2726"/>
      <c r="C42" s="839">
        <v>18.5</v>
      </c>
      <c r="D42" s="842">
        <v>9</v>
      </c>
      <c r="E42" s="842">
        <v>21</v>
      </c>
      <c r="F42" s="2143">
        <v>14.4</v>
      </c>
      <c r="G42" s="2135">
        <v>7.8</v>
      </c>
      <c r="H42" s="2137">
        <v>11</v>
      </c>
      <c r="I42" s="2136">
        <v>1.88</v>
      </c>
      <c r="J42" s="2134">
        <v>1.35</v>
      </c>
    </row>
    <row r="43" spans="1:10" ht="11.9" customHeight="1">
      <c r="A43" s="844"/>
      <c r="B43" s="2719" t="s">
        <v>765</v>
      </c>
      <c r="C43" s="850"/>
      <c r="D43" s="848"/>
      <c r="E43" s="848"/>
      <c r="F43" s="2152"/>
      <c r="G43" s="2139" t="s">
        <v>1264</v>
      </c>
      <c r="H43" s="2140" t="s">
        <v>1264</v>
      </c>
      <c r="I43" s="2141" t="s">
        <v>1753</v>
      </c>
      <c r="J43" s="2142" t="s">
        <v>1753</v>
      </c>
    </row>
    <row r="44" spans="1:10" ht="13" customHeight="1">
      <c r="A44" s="844"/>
      <c r="B44" s="2720"/>
      <c r="C44" s="839">
        <v>17.899999999999999</v>
      </c>
      <c r="D44" s="842">
        <v>11.4</v>
      </c>
      <c r="E44" s="842">
        <v>27.4</v>
      </c>
      <c r="F44" s="2143">
        <v>17.7</v>
      </c>
      <c r="G44" s="2135">
        <v>10.7</v>
      </c>
      <c r="H44" s="2137">
        <v>9.8000000000000007</v>
      </c>
      <c r="I44" s="2136">
        <v>3.28</v>
      </c>
      <c r="J44" s="2134">
        <v>2.54</v>
      </c>
    </row>
    <row r="45" spans="1:10" ht="10.5" customHeight="1">
      <c r="A45" s="844"/>
      <c r="B45" s="2719" t="s">
        <v>1268</v>
      </c>
      <c r="C45" s="843"/>
      <c r="D45" s="841"/>
      <c r="E45" s="841"/>
      <c r="F45" s="2138"/>
      <c r="G45" s="2139" t="s">
        <v>1845</v>
      </c>
      <c r="H45" s="2140" t="s">
        <v>1845</v>
      </c>
      <c r="I45" s="2141" t="s">
        <v>1753</v>
      </c>
      <c r="J45" s="2142" t="s">
        <v>1753</v>
      </c>
    </row>
    <row r="46" spans="1:10" ht="13.5" customHeight="1">
      <c r="A46" s="851"/>
      <c r="B46" s="2720"/>
      <c r="C46" s="839">
        <v>24.9</v>
      </c>
      <c r="D46" s="842">
        <v>7.1</v>
      </c>
      <c r="E46" s="842">
        <v>32.6</v>
      </c>
      <c r="F46" s="2143"/>
      <c r="G46" s="2135">
        <v>8.6</v>
      </c>
      <c r="H46" s="2137">
        <v>12</v>
      </c>
      <c r="I46" s="2136">
        <v>3.83</v>
      </c>
      <c r="J46" s="2134">
        <v>1.83</v>
      </c>
    </row>
    <row r="47" spans="1:10" ht="11.9" customHeight="1">
      <c r="A47" s="2721" t="s">
        <v>672</v>
      </c>
      <c r="B47" s="2723" t="s">
        <v>232</v>
      </c>
      <c r="C47" s="843"/>
      <c r="D47" s="841"/>
      <c r="E47" s="841"/>
      <c r="F47" s="2138"/>
      <c r="G47" s="2139" t="s">
        <v>1264</v>
      </c>
      <c r="H47" s="2140" t="s">
        <v>1754</v>
      </c>
      <c r="I47" s="2141" t="s">
        <v>1753</v>
      </c>
      <c r="J47" s="2142" t="s">
        <v>1753</v>
      </c>
    </row>
    <row r="48" spans="1:10" ht="14.5" customHeight="1">
      <c r="A48" s="2722"/>
      <c r="B48" s="2724"/>
      <c r="C48" s="839">
        <v>23.8</v>
      </c>
      <c r="D48" s="842">
        <v>9.5</v>
      </c>
      <c r="E48" s="842">
        <v>26</v>
      </c>
      <c r="F48" s="2143">
        <v>18.7</v>
      </c>
      <c r="G48" s="2144">
        <v>11</v>
      </c>
      <c r="H48" s="2145">
        <v>10.199999999999999</v>
      </c>
      <c r="I48" s="2146">
        <v>5.35</v>
      </c>
      <c r="J48" s="2129">
        <v>3.17</v>
      </c>
    </row>
    <row r="49" spans="1:24" ht="11.9" customHeight="1">
      <c r="A49" s="838"/>
      <c r="B49" s="2719" t="s">
        <v>752</v>
      </c>
      <c r="C49" s="843"/>
      <c r="D49" s="841"/>
      <c r="E49" s="841"/>
      <c r="F49" s="2138"/>
      <c r="G49" s="2139" t="s">
        <v>1753</v>
      </c>
      <c r="H49" s="2140" t="s">
        <v>1753</v>
      </c>
      <c r="I49" s="2141" t="s">
        <v>1753</v>
      </c>
      <c r="J49" s="2142" t="s">
        <v>1753</v>
      </c>
    </row>
    <row r="50" spans="1:24" ht="9" customHeight="1">
      <c r="A50" s="838"/>
      <c r="B50" s="2720"/>
      <c r="C50" s="839">
        <v>26.3</v>
      </c>
      <c r="D50" s="842">
        <v>7.8</v>
      </c>
      <c r="E50" s="842">
        <v>27.3</v>
      </c>
      <c r="F50" s="2143"/>
      <c r="G50" s="2135">
        <v>9</v>
      </c>
      <c r="H50" s="2137">
        <v>8.6</v>
      </c>
      <c r="I50" s="2136">
        <v>4.34</v>
      </c>
      <c r="J50" s="2134">
        <v>3.33</v>
      </c>
    </row>
    <row r="51" spans="1:24" ht="11.9" customHeight="1">
      <c r="A51" s="844"/>
      <c r="B51" s="2723" t="s">
        <v>725</v>
      </c>
      <c r="C51" s="843"/>
      <c r="D51" s="841"/>
      <c r="E51" s="841"/>
      <c r="F51" s="2153" t="s">
        <v>1269</v>
      </c>
      <c r="G51" s="2139" t="s">
        <v>1845</v>
      </c>
      <c r="H51" s="2140" t="s">
        <v>1845</v>
      </c>
      <c r="I51" s="2150" t="s">
        <v>1753</v>
      </c>
      <c r="J51" s="2151" t="s">
        <v>1753</v>
      </c>
    </row>
    <row r="52" spans="1:24" ht="13" customHeight="1">
      <c r="A52" s="852"/>
      <c r="B52" s="2724"/>
      <c r="C52" s="839">
        <v>41.7</v>
      </c>
      <c r="D52" s="842">
        <v>11.5</v>
      </c>
      <c r="E52" s="842">
        <v>74.2</v>
      </c>
      <c r="F52" s="2143">
        <v>28.1</v>
      </c>
      <c r="G52" s="2135">
        <v>15.8</v>
      </c>
      <c r="H52" s="2137">
        <v>6.1</v>
      </c>
      <c r="I52" s="2136">
        <v>11.05</v>
      </c>
      <c r="J52" s="2134">
        <v>7.81</v>
      </c>
    </row>
    <row r="53" spans="1:24" ht="11.9" customHeight="1">
      <c r="A53" s="2721" t="s">
        <v>1239</v>
      </c>
      <c r="B53" s="2723" t="s">
        <v>727</v>
      </c>
      <c r="C53" s="843"/>
      <c r="D53" s="841"/>
      <c r="E53" s="841"/>
      <c r="F53" s="2138"/>
      <c r="G53" s="2139" t="s">
        <v>1753</v>
      </c>
      <c r="H53" s="2140" t="s">
        <v>1753</v>
      </c>
      <c r="I53" s="2141" t="s">
        <v>1753</v>
      </c>
      <c r="J53" s="2142" t="s">
        <v>1753</v>
      </c>
    </row>
    <row r="54" spans="1:24" ht="13" customHeight="1">
      <c r="A54" s="2722"/>
      <c r="B54" s="2724"/>
      <c r="C54" s="839">
        <v>23</v>
      </c>
      <c r="D54" s="842">
        <v>8.6999999999999993</v>
      </c>
      <c r="E54" s="842">
        <v>62.4</v>
      </c>
      <c r="F54" s="2143"/>
      <c r="G54" s="2135">
        <v>10.7</v>
      </c>
      <c r="H54" s="2137">
        <v>8.6</v>
      </c>
      <c r="I54" s="2136">
        <v>8.39</v>
      </c>
      <c r="J54" s="2134">
        <v>5.73</v>
      </c>
    </row>
    <row r="55" spans="1:24" ht="11.9" customHeight="1">
      <c r="A55" s="838"/>
      <c r="B55" s="2723" t="s">
        <v>701</v>
      </c>
      <c r="C55" s="840" t="s">
        <v>1262</v>
      </c>
      <c r="D55" s="841"/>
      <c r="E55" s="841"/>
      <c r="F55" s="2138"/>
      <c r="G55" s="2139" t="s">
        <v>1753</v>
      </c>
      <c r="H55" s="2140" t="s">
        <v>1753</v>
      </c>
      <c r="I55" s="2141" t="s">
        <v>1753</v>
      </c>
      <c r="J55" s="2142" t="s">
        <v>1753</v>
      </c>
    </row>
    <row r="56" spans="1:24" ht="13.5" customHeight="1">
      <c r="A56" s="852"/>
      <c r="B56" s="2724"/>
      <c r="C56" s="839">
        <v>42.1</v>
      </c>
      <c r="D56" s="842">
        <v>10.199999999999999</v>
      </c>
      <c r="E56" s="842"/>
      <c r="F56" s="2143"/>
      <c r="G56" s="2135">
        <v>11.8</v>
      </c>
      <c r="H56" s="2137">
        <v>7</v>
      </c>
      <c r="I56" s="2136">
        <v>12.53</v>
      </c>
      <c r="J56" s="2134">
        <v>8.57</v>
      </c>
    </row>
    <row r="57" spans="1:24" ht="11.9" customHeight="1">
      <c r="A57" s="2721" t="s">
        <v>1241</v>
      </c>
      <c r="B57" s="2723" t="s">
        <v>729</v>
      </c>
      <c r="C57" s="843"/>
      <c r="D57" s="841"/>
      <c r="E57" s="853" t="s">
        <v>1270</v>
      </c>
      <c r="F57" s="2138"/>
      <c r="G57" s="2139" t="s">
        <v>1845</v>
      </c>
      <c r="H57" s="2140" t="s">
        <v>1753</v>
      </c>
      <c r="I57" s="2141" t="s">
        <v>1753</v>
      </c>
      <c r="J57" s="2142" t="s">
        <v>1753</v>
      </c>
    </row>
    <row r="58" spans="1:24" ht="12" customHeight="1">
      <c r="A58" s="2722"/>
      <c r="B58" s="2724"/>
      <c r="C58" s="839">
        <v>43</v>
      </c>
      <c r="D58" s="842"/>
      <c r="E58" s="842">
        <v>76.400000000000006</v>
      </c>
      <c r="F58" s="2143"/>
      <c r="G58" s="2135">
        <v>17.5</v>
      </c>
      <c r="H58" s="2137">
        <v>5.8</v>
      </c>
      <c r="I58" s="2136">
        <v>15.5</v>
      </c>
      <c r="J58" s="2134">
        <v>9.48</v>
      </c>
    </row>
    <row r="59" spans="1:24" ht="11.9" customHeight="1">
      <c r="A59" s="838"/>
      <c r="B59" s="2723" t="s">
        <v>1242</v>
      </c>
      <c r="C59" s="843"/>
      <c r="D59" s="841"/>
      <c r="E59" s="841"/>
      <c r="F59" s="2138"/>
      <c r="G59" s="2139" t="s">
        <v>1753</v>
      </c>
      <c r="H59" s="2154"/>
      <c r="I59" s="2141" t="s">
        <v>1753</v>
      </c>
      <c r="J59" s="2142" t="s">
        <v>1753</v>
      </c>
    </row>
    <row r="60" spans="1:24" ht="13" customHeight="1">
      <c r="A60" s="852"/>
      <c r="B60" s="2724"/>
      <c r="C60" s="839">
        <v>40.200000000000003</v>
      </c>
      <c r="D60" s="842">
        <v>14.8</v>
      </c>
      <c r="E60" s="842"/>
      <c r="F60" s="2143"/>
      <c r="G60" s="2135">
        <v>15</v>
      </c>
      <c r="H60" s="2137"/>
      <c r="I60" s="2136">
        <v>27.71</v>
      </c>
      <c r="J60" s="2134">
        <v>11.02</v>
      </c>
    </row>
    <row r="61" spans="1:24" ht="11.9" customHeight="1">
      <c r="A61" s="2721" t="s">
        <v>1271</v>
      </c>
      <c r="B61" s="2723" t="s">
        <v>759</v>
      </c>
      <c r="C61" s="843"/>
      <c r="D61" s="841"/>
      <c r="E61" s="841"/>
      <c r="F61" s="2138"/>
      <c r="G61" s="2139" t="s">
        <v>1753</v>
      </c>
      <c r="H61" s="2140" t="s">
        <v>1753</v>
      </c>
      <c r="I61" s="2141" t="s">
        <v>1753</v>
      </c>
      <c r="J61" s="2142" t="s">
        <v>1753</v>
      </c>
    </row>
    <row r="62" spans="1:24" ht="14.5" customHeight="1">
      <c r="A62" s="2722"/>
      <c r="B62" s="2724"/>
      <c r="C62" s="839">
        <v>22.4</v>
      </c>
      <c r="D62" s="842">
        <v>8.6</v>
      </c>
      <c r="E62" s="842">
        <v>20.2</v>
      </c>
      <c r="F62" s="2143">
        <v>14.6</v>
      </c>
      <c r="G62" s="2135">
        <v>11.6</v>
      </c>
      <c r="H62" s="2137">
        <v>7.3</v>
      </c>
      <c r="I62" s="2136">
        <v>3.2</v>
      </c>
      <c r="J62" s="2134">
        <v>2.34</v>
      </c>
    </row>
    <row r="63" spans="1:24" ht="11.5" customHeight="1">
      <c r="A63" s="1498"/>
      <c r="B63" s="2719" t="s">
        <v>1244</v>
      </c>
      <c r="C63" s="843"/>
      <c r="D63" s="841"/>
      <c r="E63" s="841"/>
      <c r="F63" s="2138"/>
      <c r="G63" s="2139" t="s">
        <v>1264</v>
      </c>
      <c r="H63" s="2140" t="s">
        <v>1264</v>
      </c>
      <c r="I63" s="2155" t="s">
        <v>1753</v>
      </c>
      <c r="J63" s="2142" t="s">
        <v>1753</v>
      </c>
    </row>
    <row r="64" spans="1:24" s="292" customFormat="1" ht="12.65" customHeight="1">
      <c r="A64" s="1499"/>
      <c r="B64" s="2720"/>
      <c r="C64" s="839">
        <v>26.5</v>
      </c>
      <c r="D64" s="842">
        <v>8.8000000000000007</v>
      </c>
      <c r="E64" s="842">
        <v>22.6</v>
      </c>
      <c r="F64" s="2143">
        <v>13.5</v>
      </c>
      <c r="G64" s="2135">
        <v>11.5</v>
      </c>
      <c r="H64" s="2137">
        <v>6.8</v>
      </c>
      <c r="I64" s="2136">
        <v>3.86</v>
      </c>
      <c r="J64" s="2143">
        <v>2.4900000000000002</v>
      </c>
      <c r="K64" s="854"/>
      <c r="L64" s="855"/>
      <c r="M64" s="855"/>
      <c r="N64" s="855"/>
      <c r="O64" s="855"/>
      <c r="P64" s="855"/>
      <c r="Q64" s="855"/>
      <c r="R64" s="855"/>
      <c r="S64" s="855"/>
      <c r="T64" s="855"/>
      <c r="U64" s="855"/>
      <c r="V64" s="855"/>
      <c r="W64" s="855"/>
      <c r="X64" s="294"/>
    </row>
    <row r="65" spans="1:23" s="294" customFormat="1" ht="12.5">
      <c r="B65" s="856"/>
      <c r="C65" s="856"/>
      <c r="D65" s="855"/>
      <c r="E65" s="855"/>
      <c r="F65" s="855"/>
      <c r="G65" s="855"/>
      <c r="H65" s="855"/>
      <c r="I65" s="855"/>
      <c r="J65" s="855"/>
      <c r="K65" s="855"/>
      <c r="L65" s="855"/>
      <c r="M65" s="855"/>
      <c r="N65" s="855"/>
      <c r="O65" s="855"/>
      <c r="P65" s="855"/>
      <c r="Q65" s="855"/>
      <c r="R65" s="855"/>
      <c r="S65" s="855"/>
      <c r="T65" s="855"/>
      <c r="U65" s="855"/>
      <c r="V65" s="855"/>
      <c r="W65" s="855"/>
    </row>
    <row r="66" spans="1:23" ht="11.15" customHeight="1">
      <c r="A66" s="294"/>
      <c r="B66" s="856"/>
      <c r="C66" s="856"/>
      <c r="D66" s="855"/>
      <c r="E66" s="855"/>
      <c r="F66" s="855"/>
      <c r="G66" s="855"/>
      <c r="H66" s="855"/>
      <c r="I66" s="855"/>
      <c r="J66" s="855"/>
    </row>
    <row r="67" spans="1:23" ht="13" customHeight="1">
      <c r="A67" s="816" t="s">
        <v>1255</v>
      </c>
      <c r="B67" s="295"/>
      <c r="C67" s="295"/>
      <c r="D67" s="295"/>
      <c r="E67" s="295"/>
      <c r="F67" s="330"/>
      <c r="G67" s="295"/>
      <c r="H67" s="295"/>
      <c r="I67" s="295"/>
      <c r="J67" s="295"/>
    </row>
    <row r="68" spans="1:23" ht="16.5">
      <c r="A68" s="53" t="s">
        <v>1755</v>
      </c>
      <c r="B68" s="295"/>
      <c r="C68" s="295"/>
      <c r="D68" s="295"/>
      <c r="E68" s="295"/>
      <c r="F68" s="330"/>
      <c r="G68" s="295"/>
      <c r="H68" s="295"/>
      <c r="I68" s="295"/>
      <c r="J68" s="295"/>
    </row>
    <row r="69" spans="1:23">
      <c r="A69" s="53" t="s">
        <v>1756</v>
      </c>
      <c r="B69" s="295"/>
      <c r="C69" s="295"/>
      <c r="D69" s="295"/>
      <c r="E69" s="295"/>
      <c r="F69" s="330"/>
      <c r="G69" s="295"/>
      <c r="H69" s="295"/>
      <c r="I69" s="295"/>
      <c r="J69" s="295"/>
    </row>
    <row r="70" spans="1:23">
      <c r="A70" s="53" t="s">
        <v>1757</v>
      </c>
      <c r="B70" s="295"/>
      <c r="C70" s="295"/>
      <c r="D70" s="295"/>
      <c r="E70" s="295"/>
      <c r="F70" s="330"/>
      <c r="G70" s="295"/>
      <c r="H70" s="295"/>
      <c r="I70" s="295"/>
      <c r="J70" s="295"/>
    </row>
    <row r="71" spans="1:23">
      <c r="A71" s="53" t="s">
        <v>1758</v>
      </c>
      <c r="B71" s="295"/>
      <c r="C71" s="295"/>
      <c r="D71" s="295"/>
      <c r="E71" s="295"/>
      <c r="F71" s="330"/>
      <c r="G71" s="295"/>
      <c r="H71" s="295"/>
      <c r="I71" s="295"/>
      <c r="J71" s="295"/>
    </row>
  </sheetData>
  <mergeCells count="41">
    <mergeCell ref="A1:J1"/>
    <mergeCell ref="A4:B5"/>
    <mergeCell ref="C4:F4"/>
    <mergeCell ref="G4:J4"/>
    <mergeCell ref="C6:D6"/>
    <mergeCell ref="E6:F6"/>
    <mergeCell ref="G6:H6"/>
    <mergeCell ref="I6:J6"/>
    <mergeCell ref="B41:B42"/>
    <mergeCell ref="B43:B44"/>
    <mergeCell ref="B45:B46"/>
    <mergeCell ref="B29:B30"/>
    <mergeCell ref="B7:B8"/>
    <mergeCell ref="B9:B10"/>
    <mergeCell ref="B11:B12"/>
    <mergeCell ref="B13:B14"/>
    <mergeCell ref="B15:B16"/>
    <mergeCell ref="B17:B18"/>
    <mergeCell ref="B19:B20"/>
    <mergeCell ref="B21:B22"/>
    <mergeCell ref="B23:B24"/>
    <mergeCell ref="B25:B26"/>
    <mergeCell ref="B27:B28"/>
    <mergeCell ref="B31:B32"/>
    <mergeCell ref="B33:B34"/>
    <mergeCell ref="B35:B36"/>
    <mergeCell ref="B37:B38"/>
    <mergeCell ref="B39:B40"/>
    <mergeCell ref="A47:A48"/>
    <mergeCell ref="B47:B48"/>
    <mergeCell ref="B49:B50"/>
    <mergeCell ref="A61:A62"/>
    <mergeCell ref="B61:B62"/>
    <mergeCell ref="B51:B52"/>
    <mergeCell ref="B63:B64"/>
    <mergeCell ref="A53:A54"/>
    <mergeCell ref="B53:B54"/>
    <mergeCell ref="B55:B56"/>
    <mergeCell ref="A57:A58"/>
    <mergeCell ref="B57:B58"/>
    <mergeCell ref="B59:B60"/>
  </mergeCells>
  <phoneticPr fontId="2"/>
  <pageMargins left="0.3543307086614173" right="0.3543307086614173" top="0.78740157480314965" bottom="0.78740157480314965" header="0.31496062992125984" footer="0.31496062992125984"/>
  <pageSetup paperSize="9" scale="79" orientation="portrait" horizontalDpi="4294967292" verticalDpi="4294967292"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25DBF-B65A-4319-8A05-4497B247912F}">
  <dimension ref="A1:AQ42"/>
  <sheetViews>
    <sheetView showGridLines="0" zoomScaleNormal="100" zoomScaleSheetLayoutView="100" workbookViewId="0">
      <selection sqref="A1:Z1"/>
    </sheetView>
  </sheetViews>
  <sheetFormatPr defaultColWidth="12.83203125" defaultRowHeight="15.5"/>
  <cols>
    <col min="1" max="1" width="10.5" style="291" customWidth="1"/>
    <col min="2" max="2" width="2.33203125" style="578" customWidth="1"/>
    <col min="3" max="3" width="27.33203125" style="578" customWidth="1"/>
    <col min="4" max="26" width="8" style="291" customWidth="1"/>
    <col min="27" max="37" width="6.08203125" style="291" bestFit="1" customWidth="1"/>
    <col min="38" max="42" width="6.83203125" style="291" bestFit="1" customWidth="1"/>
    <col min="43" max="16384" width="12.83203125" style="291"/>
  </cols>
  <sheetData>
    <row r="1" spans="1:43" ht="24" customHeight="1">
      <c r="A1" s="2485" t="s">
        <v>1272</v>
      </c>
      <c r="B1" s="2485"/>
      <c r="C1" s="2485"/>
      <c r="D1" s="2485"/>
      <c r="E1" s="2485"/>
      <c r="F1" s="2485"/>
      <c r="G1" s="2485"/>
      <c r="H1" s="2485"/>
      <c r="I1" s="2485"/>
      <c r="J1" s="2485"/>
      <c r="K1" s="2485"/>
      <c r="L1" s="2485"/>
      <c r="M1" s="2485"/>
      <c r="N1" s="2485"/>
      <c r="O1" s="2485"/>
      <c r="P1" s="2485"/>
      <c r="Q1" s="2485"/>
      <c r="R1" s="2485"/>
      <c r="S1" s="2485"/>
      <c r="T1" s="2485"/>
      <c r="U1" s="2485"/>
      <c r="V1" s="2485"/>
      <c r="W1" s="2485"/>
      <c r="X1" s="2485"/>
      <c r="Y1" s="2485"/>
      <c r="Z1" s="2485"/>
      <c r="AA1" s="295"/>
      <c r="AB1" s="295"/>
      <c r="AC1" s="295"/>
      <c r="AD1" s="295"/>
      <c r="AE1" s="295"/>
      <c r="AF1" s="295"/>
      <c r="AG1" s="295"/>
      <c r="AH1" s="295"/>
      <c r="AI1" s="295"/>
      <c r="AJ1" s="295"/>
      <c r="AK1" s="295"/>
      <c r="AL1" s="295"/>
      <c r="AM1" s="295"/>
      <c r="AN1" s="295"/>
      <c r="AO1" s="295"/>
      <c r="AP1" s="295"/>
      <c r="AQ1" s="295"/>
    </row>
    <row r="2" spans="1:43" ht="17.25" customHeight="1">
      <c r="A2" s="831"/>
      <c r="C2" s="553"/>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c r="AO2" s="295"/>
      <c r="AP2" s="295"/>
      <c r="AQ2" s="295"/>
    </row>
    <row r="3" spans="1:43" ht="17.25" customHeight="1">
      <c r="B3" s="553"/>
      <c r="C3" s="553"/>
      <c r="D3" s="295"/>
      <c r="E3" s="295"/>
      <c r="F3" s="295"/>
      <c r="G3" s="295"/>
      <c r="H3" s="295"/>
      <c r="I3" s="295"/>
      <c r="J3" s="295"/>
      <c r="K3" s="295"/>
      <c r="L3" s="295"/>
      <c r="M3" s="295"/>
      <c r="N3" s="295"/>
      <c r="O3" s="295"/>
      <c r="P3" s="295"/>
      <c r="Q3" s="295"/>
      <c r="R3" s="295"/>
      <c r="S3" s="295"/>
      <c r="T3" s="295"/>
      <c r="U3" s="295"/>
      <c r="V3" s="295"/>
      <c r="W3" s="295"/>
      <c r="X3" s="295"/>
      <c r="Y3" s="295"/>
      <c r="Z3" s="804"/>
      <c r="AA3" s="295"/>
      <c r="AB3" s="295"/>
      <c r="AC3" s="295"/>
      <c r="AD3" s="295"/>
      <c r="AE3" s="295"/>
      <c r="AF3" s="295"/>
      <c r="AG3" s="295"/>
      <c r="AH3" s="295"/>
      <c r="AI3" s="295"/>
      <c r="AJ3" s="295"/>
      <c r="AK3" s="295"/>
      <c r="AL3" s="295"/>
      <c r="AM3" s="295"/>
      <c r="AN3" s="295"/>
      <c r="AO3" s="295"/>
      <c r="AP3" s="295"/>
      <c r="AQ3" s="295"/>
    </row>
    <row r="4" spans="1:43">
      <c r="A4" s="2740"/>
      <c r="B4" s="2715" t="s">
        <v>1273</v>
      </c>
      <c r="C4" s="2715"/>
      <c r="D4" s="2715" t="s">
        <v>62</v>
      </c>
      <c r="E4" s="2715"/>
      <c r="F4" s="2715"/>
      <c r="G4" s="2715"/>
      <c r="H4" s="2715"/>
      <c r="I4" s="2715"/>
      <c r="J4" s="2715"/>
      <c r="K4" s="2715"/>
      <c r="L4" s="2715"/>
      <c r="M4" s="2715"/>
      <c r="N4" s="2715"/>
      <c r="O4" s="2715"/>
      <c r="P4" s="2715"/>
      <c r="Q4" s="2715"/>
      <c r="R4" s="2715"/>
      <c r="S4" s="2715"/>
      <c r="T4" s="2715"/>
      <c r="U4" s="2715"/>
      <c r="V4" s="2715"/>
      <c r="W4" s="2715"/>
      <c r="X4" s="2715"/>
      <c r="Y4" s="2715"/>
      <c r="Z4" s="2715"/>
      <c r="AA4" s="295"/>
      <c r="AB4" s="295"/>
      <c r="AC4" s="295"/>
      <c r="AD4" s="295"/>
      <c r="AE4" s="295"/>
      <c r="AF4" s="295"/>
      <c r="AG4" s="295"/>
      <c r="AH4" s="295"/>
      <c r="AI4" s="295"/>
      <c r="AJ4" s="295"/>
      <c r="AK4" s="295"/>
      <c r="AL4" s="295"/>
      <c r="AM4" s="295"/>
      <c r="AN4" s="295"/>
      <c r="AO4" s="295"/>
      <c r="AQ4" s="295"/>
    </row>
    <row r="5" spans="1:43" ht="15" customHeight="1">
      <c r="A5" s="2741"/>
      <c r="B5" s="2715"/>
      <c r="C5" s="2715"/>
      <c r="D5" s="857">
        <v>2001</v>
      </c>
      <c r="E5" s="857">
        <v>2002</v>
      </c>
      <c r="F5" s="857">
        <v>2003</v>
      </c>
      <c r="G5" s="857">
        <v>2004</v>
      </c>
      <c r="H5" s="857">
        <v>2005</v>
      </c>
      <c r="I5" s="857">
        <v>2006</v>
      </c>
      <c r="J5" s="857">
        <v>2007</v>
      </c>
      <c r="K5" s="857">
        <v>2008</v>
      </c>
      <c r="L5" s="857">
        <v>2009</v>
      </c>
      <c r="M5" s="857">
        <v>2010</v>
      </c>
      <c r="N5" s="857">
        <v>2011</v>
      </c>
      <c r="O5" s="857">
        <v>2012</v>
      </c>
      <c r="P5" s="857">
        <v>2013</v>
      </c>
      <c r="Q5" s="857">
        <v>2014</v>
      </c>
      <c r="R5" s="857">
        <v>2015</v>
      </c>
      <c r="S5" s="857">
        <v>2016</v>
      </c>
      <c r="T5" s="857">
        <v>2017</v>
      </c>
      <c r="U5" s="857">
        <v>2018</v>
      </c>
      <c r="V5" s="857">
        <v>2019</v>
      </c>
      <c r="W5" s="857">
        <v>2020</v>
      </c>
      <c r="X5" s="857">
        <v>2021</v>
      </c>
      <c r="Y5" s="857">
        <v>2022</v>
      </c>
      <c r="Z5" s="857">
        <v>2023</v>
      </c>
      <c r="AA5" s="295"/>
      <c r="AQ5" s="295"/>
    </row>
    <row r="6" spans="1:43" ht="24" customHeight="1" thickBot="1">
      <c r="A6" s="2742" t="s">
        <v>1274</v>
      </c>
      <c r="B6" s="858" t="s">
        <v>84</v>
      </c>
      <c r="C6" s="859"/>
      <c r="D6" s="860">
        <v>970331</v>
      </c>
      <c r="E6" s="860">
        <v>982379</v>
      </c>
      <c r="F6" s="860">
        <v>1014951</v>
      </c>
      <c r="G6" s="860">
        <v>1028602</v>
      </c>
      <c r="H6" s="860">
        <v>1083796</v>
      </c>
      <c r="I6" s="860">
        <v>1084450</v>
      </c>
      <c r="J6" s="860">
        <v>1108334</v>
      </c>
      <c r="K6" s="860">
        <v>1142407</v>
      </c>
      <c r="L6" s="861">
        <v>1141865</v>
      </c>
      <c r="M6" s="862">
        <v>1197014</v>
      </c>
      <c r="N6" s="861">
        <v>1253066</v>
      </c>
      <c r="O6" s="861">
        <v>1256359</v>
      </c>
      <c r="P6" s="861">
        <v>1268436</v>
      </c>
      <c r="Q6" s="862">
        <v>1273025</v>
      </c>
      <c r="R6" s="862">
        <v>1290510</v>
      </c>
      <c r="S6" s="862">
        <v>1308158</v>
      </c>
      <c r="T6" s="861">
        <v>1340567</v>
      </c>
      <c r="U6" s="861">
        <v>1362470</v>
      </c>
      <c r="V6" s="861">
        <v>1381093</v>
      </c>
      <c r="W6" s="861">
        <v>1372755</v>
      </c>
      <c r="X6" s="861">
        <v>1439856</v>
      </c>
      <c r="Y6" s="861">
        <v>1569050</v>
      </c>
      <c r="Z6" s="860">
        <v>1576016</v>
      </c>
      <c r="AA6" s="295"/>
      <c r="AQ6" s="295"/>
    </row>
    <row r="7" spans="1:43" ht="16.5" customHeight="1" thickTop="1">
      <c r="A7" s="2743"/>
      <c r="B7" s="863" t="s">
        <v>1275</v>
      </c>
      <c r="C7" s="864"/>
      <c r="D7" s="865">
        <v>2491</v>
      </c>
      <c r="E7" s="865">
        <v>2317</v>
      </c>
      <c r="F7" s="865">
        <v>2337</v>
      </c>
      <c r="G7" s="865">
        <v>2330</v>
      </c>
      <c r="H7" s="865">
        <v>2296</v>
      </c>
      <c r="I7" s="865">
        <v>2269</v>
      </c>
      <c r="J7" s="865">
        <v>2194</v>
      </c>
      <c r="K7" s="865">
        <v>2220</v>
      </c>
      <c r="L7" s="866">
        <v>2159</v>
      </c>
      <c r="M7" s="866">
        <v>2129</v>
      </c>
      <c r="N7" s="866">
        <v>2166</v>
      </c>
      <c r="O7" s="866">
        <v>2110</v>
      </c>
      <c r="P7" s="866">
        <v>2087</v>
      </c>
      <c r="Q7" s="866">
        <v>2100</v>
      </c>
      <c r="R7" s="866">
        <v>1956</v>
      </c>
      <c r="S7" s="867">
        <v>1893</v>
      </c>
      <c r="T7" s="866">
        <v>2306</v>
      </c>
      <c r="U7" s="866">
        <v>2204</v>
      </c>
      <c r="V7" s="868">
        <v>2087</v>
      </c>
      <c r="W7" s="868">
        <v>1909</v>
      </c>
      <c r="X7" s="868">
        <v>1845</v>
      </c>
      <c r="Y7" s="868">
        <v>1664</v>
      </c>
      <c r="Z7" s="2159">
        <v>1587</v>
      </c>
      <c r="AA7" s="295"/>
      <c r="AQ7" s="295"/>
    </row>
    <row r="8" spans="1:43" ht="16.5" customHeight="1">
      <c r="A8" s="869"/>
      <c r="B8" s="870" t="s">
        <v>1276</v>
      </c>
      <c r="C8" s="871"/>
      <c r="D8" s="872">
        <v>300658</v>
      </c>
      <c r="E8" s="872">
        <v>304568</v>
      </c>
      <c r="F8" s="872">
        <v>309543</v>
      </c>
      <c r="G8" s="872">
        <v>320358</v>
      </c>
      <c r="H8" s="872">
        <v>325941</v>
      </c>
      <c r="I8" s="872">
        <v>329314</v>
      </c>
      <c r="J8" s="872">
        <v>336468</v>
      </c>
      <c r="K8" s="872">
        <v>342963</v>
      </c>
      <c r="L8" s="873">
        <v>344105</v>
      </c>
      <c r="M8" s="873">
        <v>353499</v>
      </c>
      <c r="N8" s="873">
        <v>357305</v>
      </c>
      <c r="O8" s="873">
        <v>360963</v>
      </c>
      <c r="P8" s="873">
        <v>364872</v>
      </c>
      <c r="Q8" s="874">
        <v>368106</v>
      </c>
      <c r="R8" s="874">
        <v>370362</v>
      </c>
      <c r="S8" s="874">
        <v>373088</v>
      </c>
      <c r="T8" s="873">
        <v>373365</v>
      </c>
      <c r="U8" s="873">
        <v>373584</v>
      </c>
      <c r="V8" s="873">
        <v>376425</v>
      </c>
      <c r="W8" s="873">
        <v>378385</v>
      </c>
      <c r="X8" s="873">
        <v>381505</v>
      </c>
      <c r="Y8" s="873">
        <v>385797</v>
      </c>
      <c r="Z8" s="872">
        <v>382504</v>
      </c>
      <c r="AA8" s="295"/>
      <c r="AQ8" s="295"/>
    </row>
    <row r="9" spans="1:43" ht="16.5" customHeight="1">
      <c r="A9" s="869"/>
      <c r="B9" s="870" t="s">
        <v>1277</v>
      </c>
      <c r="C9" s="871" t="s">
        <v>1278</v>
      </c>
      <c r="D9" s="872">
        <v>49958</v>
      </c>
      <c r="E9" s="872">
        <v>49213</v>
      </c>
      <c r="F9" s="872">
        <v>49535</v>
      </c>
      <c r="G9" s="872">
        <v>50562</v>
      </c>
      <c r="H9" s="872">
        <v>50311</v>
      </c>
      <c r="I9" s="872">
        <v>50415</v>
      </c>
      <c r="J9" s="872">
        <v>50597</v>
      </c>
      <c r="K9" s="872">
        <v>50160</v>
      </c>
      <c r="L9" s="873">
        <v>50017</v>
      </c>
      <c r="M9" s="873">
        <v>50136</v>
      </c>
      <c r="N9" s="873">
        <v>49830</v>
      </c>
      <c r="O9" s="873">
        <v>49129</v>
      </c>
      <c r="P9" s="873">
        <v>48632</v>
      </c>
      <c r="Q9" s="867">
        <v>47904</v>
      </c>
      <c r="R9" s="867">
        <v>46681</v>
      </c>
      <c r="S9" s="867">
        <v>45546</v>
      </c>
      <c r="T9" s="873">
        <v>45227</v>
      </c>
      <c r="U9" s="873">
        <v>44192</v>
      </c>
      <c r="V9" s="873">
        <v>42931</v>
      </c>
      <c r="W9" s="873">
        <v>42319</v>
      </c>
      <c r="X9" s="873">
        <v>41624</v>
      </c>
      <c r="Y9" s="873">
        <v>40711</v>
      </c>
      <c r="Z9" s="872">
        <v>38771</v>
      </c>
      <c r="AA9" s="295"/>
      <c r="AQ9" s="295"/>
    </row>
    <row r="10" spans="1:43" ht="16.5" customHeight="1">
      <c r="A10" s="869"/>
      <c r="B10" s="870" t="s">
        <v>1277</v>
      </c>
      <c r="C10" s="871" t="s">
        <v>1279</v>
      </c>
      <c r="D10" s="872">
        <v>34311</v>
      </c>
      <c r="E10" s="872">
        <v>34637</v>
      </c>
      <c r="F10" s="872">
        <v>34089</v>
      </c>
      <c r="G10" s="872">
        <v>34510</v>
      </c>
      <c r="H10" s="872">
        <v>34268</v>
      </c>
      <c r="I10" s="872">
        <v>33662</v>
      </c>
      <c r="J10" s="872">
        <v>33599</v>
      </c>
      <c r="K10" s="872">
        <v>33665</v>
      </c>
      <c r="L10" s="873">
        <v>32725</v>
      </c>
      <c r="M10" s="873">
        <v>32765</v>
      </c>
      <c r="N10" s="873">
        <v>31875</v>
      </c>
      <c r="O10" s="873">
        <v>30690</v>
      </c>
      <c r="P10" s="873">
        <v>30175</v>
      </c>
      <c r="Q10" s="867">
        <v>29544</v>
      </c>
      <c r="R10" s="867">
        <v>28890</v>
      </c>
      <c r="S10" s="867">
        <v>28535</v>
      </c>
      <c r="T10" s="873">
        <v>27116</v>
      </c>
      <c r="U10" s="873">
        <v>25925</v>
      </c>
      <c r="V10" s="873">
        <v>25264</v>
      </c>
      <c r="W10" s="873">
        <v>24839</v>
      </c>
      <c r="X10" s="873">
        <v>24102</v>
      </c>
      <c r="Y10" s="873">
        <v>23620</v>
      </c>
      <c r="Z10" s="872">
        <v>22908</v>
      </c>
      <c r="AA10" s="295"/>
      <c r="AQ10" s="295"/>
    </row>
    <row r="11" spans="1:43" ht="16.5" customHeight="1">
      <c r="A11" s="869"/>
      <c r="B11" s="870" t="s">
        <v>1277</v>
      </c>
      <c r="C11" s="871" t="s">
        <v>1280</v>
      </c>
      <c r="D11" s="872">
        <v>55034</v>
      </c>
      <c r="E11" s="872">
        <v>56405</v>
      </c>
      <c r="F11" s="872">
        <v>56720</v>
      </c>
      <c r="G11" s="872">
        <v>59922</v>
      </c>
      <c r="H11" s="872">
        <v>62063</v>
      </c>
      <c r="I11" s="872">
        <v>63255</v>
      </c>
      <c r="J11" s="872">
        <v>65608</v>
      </c>
      <c r="K11" s="872">
        <v>66849</v>
      </c>
      <c r="L11" s="873">
        <v>67583</v>
      </c>
      <c r="M11" s="873">
        <v>69813</v>
      </c>
      <c r="N11" s="873">
        <v>70293</v>
      </c>
      <c r="O11" s="873">
        <v>71518</v>
      </c>
      <c r="P11" s="873">
        <v>72734</v>
      </c>
      <c r="Q11" s="866">
        <v>73396</v>
      </c>
      <c r="R11" s="867">
        <v>74382</v>
      </c>
      <c r="S11" s="867">
        <v>73860</v>
      </c>
      <c r="T11" s="873">
        <v>74127</v>
      </c>
      <c r="U11" s="873">
        <v>74328</v>
      </c>
      <c r="V11" s="873">
        <v>75394</v>
      </c>
      <c r="W11" s="873">
        <v>75585</v>
      </c>
      <c r="X11" s="873">
        <v>76212</v>
      </c>
      <c r="Y11" s="873">
        <v>76663</v>
      </c>
      <c r="Z11" s="872">
        <v>75762</v>
      </c>
      <c r="AA11" s="295"/>
      <c r="AQ11" s="295"/>
    </row>
    <row r="12" spans="1:43" ht="16.5" customHeight="1">
      <c r="A12" s="869"/>
      <c r="B12" s="870" t="s">
        <v>1281</v>
      </c>
      <c r="C12" s="871"/>
      <c r="D12" s="872">
        <v>12147</v>
      </c>
      <c r="E12" s="872">
        <v>12635</v>
      </c>
      <c r="F12" s="872">
        <v>12879</v>
      </c>
      <c r="G12" s="872">
        <v>12637</v>
      </c>
      <c r="H12" s="872">
        <v>13621</v>
      </c>
      <c r="I12" s="872">
        <v>13650</v>
      </c>
      <c r="J12" s="872">
        <v>13999</v>
      </c>
      <c r="K12" s="872">
        <v>14462</v>
      </c>
      <c r="L12" s="873">
        <v>13987</v>
      </c>
      <c r="M12" s="873">
        <v>14422</v>
      </c>
      <c r="N12" s="873">
        <v>14664</v>
      </c>
      <c r="O12" s="873">
        <v>14486</v>
      </c>
      <c r="P12" s="873">
        <v>13812</v>
      </c>
      <c r="Q12" s="873">
        <v>13669</v>
      </c>
      <c r="R12" s="874">
        <v>13328</v>
      </c>
      <c r="S12" s="874">
        <v>13483</v>
      </c>
      <c r="T12" s="873">
        <v>13971</v>
      </c>
      <c r="U12" s="873">
        <v>14181</v>
      </c>
      <c r="V12" s="873">
        <v>13846</v>
      </c>
      <c r="W12" s="873">
        <v>13902</v>
      </c>
      <c r="X12" s="873">
        <v>14356</v>
      </c>
      <c r="Y12" s="873">
        <v>15927</v>
      </c>
      <c r="Z12" s="872">
        <v>15448</v>
      </c>
      <c r="AA12" s="295"/>
      <c r="AQ12" s="295"/>
    </row>
    <row r="13" spans="1:43" ht="16.5" customHeight="1">
      <c r="A13" s="869"/>
      <c r="B13" s="870" t="s">
        <v>1282</v>
      </c>
      <c r="C13" s="871"/>
      <c r="D13" s="875">
        <v>5857</v>
      </c>
      <c r="E13" s="875">
        <v>5621</v>
      </c>
      <c r="F13" s="875">
        <v>5597</v>
      </c>
      <c r="G13" s="875">
        <v>5706</v>
      </c>
      <c r="H13" s="875">
        <v>5835</v>
      </c>
      <c r="I13" s="875">
        <v>5810</v>
      </c>
      <c r="J13" s="875">
        <v>6144</v>
      </c>
      <c r="K13" s="875">
        <v>6264</v>
      </c>
      <c r="L13" s="676">
        <v>6223</v>
      </c>
      <c r="M13" s="676">
        <v>6760</v>
      </c>
      <c r="N13" s="676">
        <v>7023</v>
      </c>
      <c r="O13" s="676">
        <v>7261</v>
      </c>
      <c r="P13" s="676">
        <v>7165</v>
      </c>
      <c r="Q13" s="676">
        <v>6932</v>
      </c>
      <c r="R13" s="676">
        <v>6726</v>
      </c>
      <c r="S13" s="876">
        <v>6843</v>
      </c>
      <c r="T13" s="873">
        <v>9570</v>
      </c>
      <c r="U13" s="873">
        <v>9581</v>
      </c>
      <c r="V13" s="873">
        <v>9549</v>
      </c>
      <c r="W13" s="873">
        <v>10003</v>
      </c>
      <c r="X13" s="873">
        <v>10223</v>
      </c>
      <c r="Y13" s="873">
        <v>11665</v>
      </c>
      <c r="Z13" s="872">
        <v>11396</v>
      </c>
      <c r="AA13" s="295"/>
      <c r="AQ13" s="295"/>
    </row>
    <row r="14" spans="1:43" ht="23.25" customHeight="1">
      <c r="A14" s="869"/>
      <c r="B14" s="2738" t="s">
        <v>1283</v>
      </c>
      <c r="C14" s="2739"/>
      <c r="D14" s="875">
        <v>148292</v>
      </c>
      <c r="E14" s="875">
        <v>152518</v>
      </c>
      <c r="F14" s="875">
        <v>159545</v>
      </c>
      <c r="G14" s="875">
        <v>159625</v>
      </c>
      <c r="H14" s="875">
        <v>173125</v>
      </c>
      <c r="I14" s="875">
        <v>173024</v>
      </c>
      <c r="J14" s="875">
        <v>175539</v>
      </c>
      <c r="K14" s="875">
        <v>181928</v>
      </c>
      <c r="L14" s="676">
        <v>180745</v>
      </c>
      <c r="M14" s="876">
        <v>189361</v>
      </c>
      <c r="N14" s="676">
        <v>194926</v>
      </c>
      <c r="O14" s="676">
        <v>198836</v>
      </c>
      <c r="P14" s="676">
        <v>196723</v>
      </c>
      <c r="Q14" s="876">
        <v>196931</v>
      </c>
      <c r="R14" s="876">
        <v>196127</v>
      </c>
      <c r="S14" s="876">
        <v>198070</v>
      </c>
      <c r="T14" s="873">
        <v>204868</v>
      </c>
      <c r="U14" s="873">
        <v>208221</v>
      </c>
      <c r="V14" s="873">
        <v>207714</v>
      </c>
      <c r="W14" s="873">
        <v>205596</v>
      </c>
      <c r="X14" s="873">
        <v>214710</v>
      </c>
      <c r="Y14" s="873">
        <v>232964</v>
      </c>
      <c r="Z14" s="872">
        <v>231148</v>
      </c>
      <c r="AA14" s="295"/>
      <c r="AQ14" s="295"/>
    </row>
    <row r="15" spans="1:43" ht="16.5" customHeight="1">
      <c r="A15" s="869"/>
      <c r="B15" s="870" t="s">
        <v>1284</v>
      </c>
      <c r="C15" s="871"/>
      <c r="D15" s="875">
        <v>131856</v>
      </c>
      <c r="E15" s="875">
        <v>130257</v>
      </c>
      <c r="F15" s="875">
        <v>132067</v>
      </c>
      <c r="G15" s="875">
        <v>129055</v>
      </c>
      <c r="H15" s="875">
        <v>132847</v>
      </c>
      <c r="I15" s="875">
        <v>128268</v>
      </c>
      <c r="J15" s="875">
        <v>127041</v>
      </c>
      <c r="K15" s="875">
        <v>127023</v>
      </c>
      <c r="L15" s="676">
        <v>122350</v>
      </c>
      <c r="M15" s="676">
        <v>123461</v>
      </c>
      <c r="N15" s="676">
        <v>123867</v>
      </c>
      <c r="O15" s="676">
        <v>121602</v>
      </c>
      <c r="P15" s="676">
        <v>118347</v>
      </c>
      <c r="Q15" s="876">
        <v>114209</v>
      </c>
      <c r="R15" s="876">
        <v>111974</v>
      </c>
      <c r="S15" s="876">
        <v>109353</v>
      </c>
      <c r="T15" s="873">
        <v>109896</v>
      </c>
      <c r="U15" s="873">
        <v>108186</v>
      </c>
      <c r="V15" s="873">
        <v>106552</v>
      </c>
      <c r="W15" s="873">
        <v>102978</v>
      </c>
      <c r="X15" s="873">
        <v>104595</v>
      </c>
      <c r="Y15" s="873">
        <v>107481</v>
      </c>
      <c r="Z15" s="872">
        <v>104533</v>
      </c>
      <c r="AA15" s="295"/>
      <c r="AQ15" s="295"/>
    </row>
    <row r="16" spans="1:43" ht="16.5" customHeight="1">
      <c r="A16" s="869"/>
      <c r="B16" s="870" t="s">
        <v>1285</v>
      </c>
      <c r="C16" s="871"/>
      <c r="D16" s="875">
        <v>85305</v>
      </c>
      <c r="E16" s="875">
        <v>87421</v>
      </c>
      <c r="F16" s="875">
        <v>94942</v>
      </c>
      <c r="G16" s="875">
        <v>95534</v>
      </c>
      <c r="H16" s="875">
        <v>107241</v>
      </c>
      <c r="I16" s="875">
        <v>107242</v>
      </c>
      <c r="J16" s="875">
        <v>110159</v>
      </c>
      <c r="K16" s="875">
        <v>115317</v>
      </c>
      <c r="L16" s="676">
        <v>112004</v>
      </c>
      <c r="M16" s="676">
        <v>118888</v>
      </c>
      <c r="N16" s="676">
        <v>124749</v>
      </c>
      <c r="O16" s="676">
        <v>123925</v>
      </c>
      <c r="P16" s="676">
        <v>122969</v>
      </c>
      <c r="Q16" s="876">
        <v>119652</v>
      </c>
      <c r="R16" s="876">
        <v>120959</v>
      </c>
      <c r="S16" s="876">
        <v>119346</v>
      </c>
      <c r="T16" s="873">
        <v>96859</v>
      </c>
      <c r="U16" s="873">
        <v>94661</v>
      </c>
      <c r="V16" s="873">
        <v>95518</v>
      </c>
      <c r="W16" s="873">
        <v>78450</v>
      </c>
      <c r="X16" s="873">
        <v>73194</v>
      </c>
      <c r="Y16" s="873">
        <v>74013</v>
      </c>
      <c r="Z16" s="872">
        <v>75753</v>
      </c>
      <c r="AA16" s="295"/>
      <c r="AQ16" s="295"/>
    </row>
    <row r="17" spans="1:43" ht="16.5" customHeight="1">
      <c r="A17" s="869"/>
      <c r="B17" s="870" t="s">
        <v>1286</v>
      </c>
      <c r="C17" s="871"/>
      <c r="D17" s="875">
        <v>15848</v>
      </c>
      <c r="E17" s="875">
        <v>15490</v>
      </c>
      <c r="F17" s="875">
        <v>15737</v>
      </c>
      <c r="G17" s="875">
        <v>15885</v>
      </c>
      <c r="H17" s="875">
        <v>16430</v>
      </c>
      <c r="I17" s="875">
        <v>16267</v>
      </c>
      <c r="J17" s="875">
        <v>16195</v>
      </c>
      <c r="K17" s="875">
        <v>16268</v>
      </c>
      <c r="L17" s="676">
        <v>15969</v>
      </c>
      <c r="M17" s="676">
        <v>16216</v>
      </c>
      <c r="N17" s="676">
        <v>16390</v>
      </c>
      <c r="O17" s="676">
        <v>15980</v>
      </c>
      <c r="P17" s="676">
        <v>15930</v>
      </c>
      <c r="Q17" s="676">
        <v>15692</v>
      </c>
      <c r="R17" s="676">
        <v>15659</v>
      </c>
      <c r="S17" s="876">
        <v>15780</v>
      </c>
      <c r="T17" s="873">
        <v>17019</v>
      </c>
      <c r="U17" s="873">
        <v>17275</v>
      </c>
      <c r="V17" s="873">
        <v>17273</v>
      </c>
      <c r="W17" s="873">
        <v>17688</v>
      </c>
      <c r="X17" s="873">
        <v>18017</v>
      </c>
      <c r="Y17" s="873">
        <v>18896</v>
      </c>
      <c r="Z17" s="872">
        <v>18638</v>
      </c>
      <c r="AA17" s="295"/>
      <c r="AQ17" s="295"/>
    </row>
    <row r="18" spans="1:43" ht="16.5" customHeight="1">
      <c r="A18" s="869"/>
      <c r="B18" s="870" t="s">
        <v>1287</v>
      </c>
      <c r="C18" s="871"/>
      <c r="D18" s="875">
        <v>17690</v>
      </c>
      <c r="E18" s="875">
        <v>18185</v>
      </c>
      <c r="F18" s="875">
        <v>18821</v>
      </c>
      <c r="G18" s="875">
        <v>19117</v>
      </c>
      <c r="H18" s="875">
        <v>20528</v>
      </c>
      <c r="I18" s="875">
        <v>21158</v>
      </c>
      <c r="J18" s="875">
        <v>21632</v>
      </c>
      <c r="K18" s="875">
        <v>22517</v>
      </c>
      <c r="L18" s="676">
        <v>22743</v>
      </c>
      <c r="M18" s="676">
        <v>23725</v>
      </c>
      <c r="N18" s="676">
        <v>24526</v>
      </c>
      <c r="O18" s="676">
        <v>25107</v>
      </c>
      <c r="P18" s="676">
        <v>25101</v>
      </c>
      <c r="Q18" s="676">
        <v>24776</v>
      </c>
      <c r="R18" s="876">
        <v>24561</v>
      </c>
      <c r="S18" s="876">
        <v>24620</v>
      </c>
      <c r="T18" s="873">
        <v>25135</v>
      </c>
      <c r="U18" s="873">
        <v>26081</v>
      </c>
      <c r="V18" s="873">
        <v>26644</v>
      </c>
      <c r="W18" s="873">
        <v>26948</v>
      </c>
      <c r="X18" s="873">
        <v>28688</v>
      </c>
      <c r="Y18" s="873">
        <v>30739</v>
      </c>
      <c r="Z18" s="872">
        <v>30208</v>
      </c>
      <c r="AA18" s="804"/>
      <c r="AQ18" s="295"/>
    </row>
    <row r="19" spans="1:43" ht="16.5" customHeight="1">
      <c r="A19" s="869"/>
      <c r="B19" s="870" t="s">
        <v>1288</v>
      </c>
      <c r="C19" s="871"/>
      <c r="D19" s="875">
        <v>22140</v>
      </c>
      <c r="E19" s="875">
        <v>22682</v>
      </c>
      <c r="F19" s="875">
        <v>23449</v>
      </c>
      <c r="G19" s="875">
        <v>24126</v>
      </c>
      <c r="H19" s="875">
        <v>26360</v>
      </c>
      <c r="I19" s="875">
        <v>27764</v>
      </c>
      <c r="J19" s="875">
        <v>30724</v>
      </c>
      <c r="K19" s="875">
        <v>35975</v>
      </c>
      <c r="L19" s="676">
        <v>38670</v>
      </c>
      <c r="M19" s="676">
        <v>45342</v>
      </c>
      <c r="N19" s="676">
        <v>52242</v>
      </c>
      <c r="O19" s="676">
        <v>60719</v>
      </c>
      <c r="P19" s="676">
        <v>69720</v>
      </c>
      <c r="Q19" s="876">
        <v>75391</v>
      </c>
      <c r="R19" s="876">
        <v>84819</v>
      </c>
      <c r="S19" s="876">
        <v>92836</v>
      </c>
      <c r="T19" s="873">
        <v>101411</v>
      </c>
      <c r="U19" s="873">
        <v>109605</v>
      </c>
      <c r="V19" s="873">
        <v>121863</v>
      </c>
      <c r="W19" s="873">
        <v>132440</v>
      </c>
      <c r="X19" s="873">
        <v>152027</v>
      </c>
      <c r="Y19" s="873">
        <v>179529</v>
      </c>
      <c r="Z19" s="872">
        <v>189919</v>
      </c>
      <c r="AA19" s="295"/>
    </row>
    <row r="20" spans="1:43" ht="16.5" customHeight="1">
      <c r="A20" s="869"/>
      <c r="B20" s="870" t="s">
        <v>1289</v>
      </c>
      <c r="C20" s="871"/>
      <c r="D20" s="872">
        <v>39496</v>
      </c>
      <c r="E20" s="872">
        <v>38643</v>
      </c>
      <c r="F20" s="872">
        <v>38714</v>
      </c>
      <c r="G20" s="872">
        <v>38193</v>
      </c>
      <c r="H20" s="872">
        <v>39863</v>
      </c>
      <c r="I20" s="872">
        <v>38270</v>
      </c>
      <c r="J20" s="872">
        <v>37966</v>
      </c>
      <c r="K20" s="872">
        <v>38153</v>
      </c>
      <c r="L20" s="873">
        <v>37756</v>
      </c>
      <c r="M20" s="873">
        <v>40732</v>
      </c>
      <c r="N20" s="873">
        <v>59416</v>
      </c>
      <c r="O20" s="873">
        <v>41031</v>
      </c>
      <c r="P20" s="873">
        <v>39574</v>
      </c>
      <c r="Q20" s="874">
        <v>39030</v>
      </c>
      <c r="R20" s="874">
        <v>38310</v>
      </c>
      <c r="S20" s="874">
        <v>38314</v>
      </c>
      <c r="T20" s="873">
        <v>40332</v>
      </c>
      <c r="U20" s="873">
        <v>41238</v>
      </c>
      <c r="V20" s="873">
        <v>39184</v>
      </c>
      <c r="W20" s="873">
        <v>38133</v>
      </c>
      <c r="X20" s="873">
        <v>38355</v>
      </c>
      <c r="Y20" s="873">
        <v>43420</v>
      </c>
      <c r="Z20" s="872">
        <v>44440</v>
      </c>
      <c r="AA20" s="295"/>
      <c r="AQ20" s="295"/>
    </row>
    <row r="21" spans="1:43" ht="16.5" customHeight="1">
      <c r="A21" s="877"/>
      <c r="B21" s="878" t="s">
        <v>1290</v>
      </c>
      <c r="C21" s="879"/>
      <c r="D21" s="880">
        <v>29375</v>
      </c>
      <c r="E21" s="880">
        <v>29949</v>
      </c>
      <c r="F21" s="880">
        <v>32109</v>
      </c>
      <c r="G21" s="880">
        <v>30247</v>
      </c>
      <c r="H21" s="880">
        <v>30553</v>
      </c>
      <c r="I21" s="880">
        <v>29921</v>
      </c>
      <c r="J21" s="880">
        <v>30827</v>
      </c>
      <c r="K21" s="880">
        <v>30229</v>
      </c>
      <c r="L21" s="881">
        <v>30707</v>
      </c>
      <c r="M21" s="881">
        <v>29554</v>
      </c>
      <c r="N21" s="881">
        <v>28896</v>
      </c>
      <c r="O21" s="881">
        <v>26433</v>
      </c>
      <c r="P21" s="881">
        <v>26063</v>
      </c>
      <c r="Q21" s="881">
        <v>24417</v>
      </c>
      <c r="R21" s="881">
        <v>23152</v>
      </c>
      <c r="S21" s="882">
        <v>21021</v>
      </c>
      <c r="T21" s="881">
        <v>20468</v>
      </c>
      <c r="U21" s="881">
        <v>20031</v>
      </c>
      <c r="V21" s="881">
        <v>19425</v>
      </c>
      <c r="W21" s="881">
        <v>20243</v>
      </c>
      <c r="X21" s="881">
        <v>20291</v>
      </c>
      <c r="Y21" s="881">
        <v>21252</v>
      </c>
      <c r="Z21" s="880">
        <v>21037</v>
      </c>
      <c r="AA21" s="295"/>
      <c r="AQ21" s="295"/>
    </row>
    <row r="22" spans="1:43" ht="23.25" customHeight="1" thickBot="1">
      <c r="A22" s="883" t="s">
        <v>1291</v>
      </c>
      <c r="B22" s="858" t="s">
        <v>84</v>
      </c>
      <c r="C22" s="859"/>
      <c r="D22" s="884">
        <v>770.7</v>
      </c>
      <c r="E22" s="884">
        <v>779.6</v>
      </c>
      <c r="F22" s="884">
        <v>804.6</v>
      </c>
      <c r="G22" s="884">
        <v>815.2</v>
      </c>
      <c r="H22" s="884">
        <v>858.8</v>
      </c>
      <c r="I22" s="884">
        <v>859.6</v>
      </c>
      <c r="J22" s="884">
        <v>879</v>
      </c>
      <c r="K22" s="884">
        <v>907.1</v>
      </c>
      <c r="L22" s="884">
        <v>907.5</v>
      </c>
      <c r="M22" s="884">
        <v>947.1</v>
      </c>
      <c r="N22" s="884">
        <v>993.1</v>
      </c>
      <c r="O22" s="884">
        <v>997.5</v>
      </c>
      <c r="P22" s="884">
        <v>1009.1</v>
      </c>
      <c r="Q22" s="884">
        <v>1014.9</v>
      </c>
      <c r="R22" s="885">
        <v>1029.8</v>
      </c>
      <c r="S22" s="885">
        <v>1046.4000000000001</v>
      </c>
      <c r="T22" s="884">
        <v>1075.5</v>
      </c>
      <c r="U22" s="884">
        <v>1096.8</v>
      </c>
      <c r="V22" s="884">
        <v>1116.2</v>
      </c>
      <c r="W22" s="1500">
        <v>1112.5</v>
      </c>
      <c r="X22" s="884">
        <v>1172.7</v>
      </c>
      <c r="Y22" s="884">
        <v>1285.8</v>
      </c>
      <c r="Z22" s="1500" t="s">
        <v>1846</v>
      </c>
      <c r="AA22" s="295"/>
    </row>
    <row r="23" spans="1:43" ht="16" thickTop="1">
      <c r="A23" s="886" t="s">
        <v>1292</v>
      </c>
      <c r="B23" s="863" t="s">
        <v>1275</v>
      </c>
      <c r="C23" s="864"/>
      <c r="D23" s="887">
        <v>2</v>
      </c>
      <c r="E23" s="887">
        <v>1.8</v>
      </c>
      <c r="F23" s="887">
        <v>1.9</v>
      </c>
      <c r="G23" s="887">
        <v>1.8</v>
      </c>
      <c r="H23" s="887">
        <v>1.8</v>
      </c>
      <c r="I23" s="887">
        <v>1.8</v>
      </c>
      <c r="J23" s="887">
        <v>1.7</v>
      </c>
      <c r="K23" s="887">
        <v>1.8</v>
      </c>
      <c r="L23" s="887">
        <v>1.7</v>
      </c>
      <c r="M23" s="887">
        <v>1.7</v>
      </c>
      <c r="N23" s="887">
        <v>1.7</v>
      </c>
      <c r="O23" s="887">
        <v>1.7</v>
      </c>
      <c r="P23" s="887">
        <v>1.7</v>
      </c>
      <c r="Q23" s="887">
        <v>1.7</v>
      </c>
      <c r="R23" s="887">
        <v>1.6</v>
      </c>
      <c r="S23" s="887">
        <v>1.5</v>
      </c>
      <c r="T23" s="887">
        <v>1.9</v>
      </c>
      <c r="U23" s="887">
        <v>1.8</v>
      </c>
      <c r="V23" s="887">
        <v>1.7</v>
      </c>
      <c r="W23" s="1501">
        <v>1.5</v>
      </c>
      <c r="X23" s="887">
        <v>1.5</v>
      </c>
      <c r="Y23" s="887">
        <v>1.4</v>
      </c>
      <c r="Z23" s="1501">
        <v>1.3</v>
      </c>
      <c r="AA23" s="295"/>
    </row>
    <row r="24" spans="1:43">
      <c r="A24" s="886" t="s">
        <v>1293</v>
      </c>
      <c r="B24" s="870" t="s">
        <v>1276</v>
      </c>
      <c r="C24" s="871"/>
      <c r="D24" s="888">
        <v>238.8</v>
      </c>
      <c r="E24" s="888">
        <v>241.7</v>
      </c>
      <c r="F24" s="888">
        <v>245.4</v>
      </c>
      <c r="G24" s="888">
        <v>253.9</v>
      </c>
      <c r="H24" s="888">
        <v>258.3</v>
      </c>
      <c r="I24" s="888">
        <v>261</v>
      </c>
      <c r="J24" s="888">
        <v>266.89999999999998</v>
      </c>
      <c r="K24" s="888">
        <v>272.3</v>
      </c>
      <c r="L24" s="888">
        <v>273.5</v>
      </c>
      <c r="M24" s="888">
        <v>279.7</v>
      </c>
      <c r="N24" s="888">
        <v>283.2</v>
      </c>
      <c r="O24" s="888">
        <v>286.60000000000002</v>
      </c>
      <c r="P24" s="888">
        <v>290.3</v>
      </c>
      <c r="Q24" s="888">
        <v>293.5</v>
      </c>
      <c r="R24" s="888">
        <v>295.5</v>
      </c>
      <c r="S24" s="889">
        <v>298.39999999999998</v>
      </c>
      <c r="T24" s="888">
        <v>299.5</v>
      </c>
      <c r="U24" s="888">
        <v>300.7</v>
      </c>
      <c r="V24" s="888">
        <v>304.2</v>
      </c>
      <c r="W24" s="1502">
        <v>306.60000000000002</v>
      </c>
      <c r="X24" s="888">
        <v>310.7</v>
      </c>
      <c r="Y24" s="888">
        <v>316.10000000000002</v>
      </c>
      <c r="Z24" s="1502">
        <v>315.60000000000002</v>
      </c>
      <c r="AA24" s="295"/>
    </row>
    <row r="25" spans="1:43">
      <c r="A25" s="890"/>
      <c r="B25" s="870" t="s">
        <v>1277</v>
      </c>
      <c r="C25" s="871" t="s">
        <v>1278</v>
      </c>
      <c r="D25" s="888">
        <v>39.700000000000003</v>
      </c>
      <c r="E25" s="888">
        <v>39.1</v>
      </c>
      <c r="F25" s="888">
        <v>39.299999999999997</v>
      </c>
      <c r="G25" s="888">
        <v>40.1</v>
      </c>
      <c r="H25" s="888">
        <v>39.9</v>
      </c>
      <c r="I25" s="888">
        <v>40</v>
      </c>
      <c r="J25" s="888">
        <v>40.1</v>
      </c>
      <c r="K25" s="888">
        <v>39.799999999999997</v>
      </c>
      <c r="L25" s="888">
        <v>39.799999999999997</v>
      </c>
      <c r="M25" s="888">
        <v>39.700000000000003</v>
      </c>
      <c r="N25" s="888">
        <v>39.5</v>
      </c>
      <c r="O25" s="888">
        <v>39</v>
      </c>
      <c r="P25" s="888">
        <v>38.700000000000003</v>
      </c>
      <c r="Q25" s="888">
        <v>38.200000000000003</v>
      </c>
      <c r="R25" s="888">
        <v>37.200000000000003</v>
      </c>
      <c r="S25" s="887">
        <v>36.4</v>
      </c>
      <c r="T25" s="888">
        <v>36.299999999999997</v>
      </c>
      <c r="U25" s="888">
        <v>35.6</v>
      </c>
      <c r="V25" s="888">
        <v>34.700000000000003</v>
      </c>
      <c r="W25" s="1502">
        <v>34.299999999999997</v>
      </c>
      <c r="X25" s="888">
        <v>33.9</v>
      </c>
      <c r="Y25" s="888">
        <v>33.4</v>
      </c>
      <c r="Z25" s="1502">
        <v>32</v>
      </c>
      <c r="AA25" s="295"/>
    </row>
    <row r="26" spans="1:43">
      <c r="A26" s="890"/>
      <c r="B26" s="870" t="s">
        <v>1277</v>
      </c>
      <c r="C26" s="871" t="s">
        <v>1279</v>
      </c>
      <c r="D26" s="888">
        <v>27.3</v>
      </c>
      <c r="E26" s="888">
        <v>27.5</v>
      </c>
      <c r="F26" s="888">
        <v>27</v>
      </c>
      <c r="G26" s="888">
        <v>27.4</v>
      </c>
      <c r="H26" s="888">
        <v>27.2</v>
      </c>
      <c r="I26" s="888">
        <v>26.7</v>
      </c>
      <c r="J26" s="888">
        <v>26.6</v>
      </c>
      <c r="K26" s="888">
        <v>26.7</v>
      </c>
      <c r="L26" s="888">
        <v>26</v>
      </c>
      <c r="M26" s="888">
        <v>25.9</v>
      </c>
      <c r="N26" s="888">
        <v>25.3</v>
      </c>
      <c r="O26" s="888">
        <v>24.4</v>
      </c>
      <c r="P26" s="888">
        <v>24</v>
      </c>
      <c r="Q26" s="888">
        <v>23.6</v>
      </c>
      <c r="R26" s="888">
        <v>23.1</v>
      </c>
      <c r="S26" s="888">
        <v>22.8</v>
      </c>
      <c r="T26" s="888">
        <v>21.8</v>
      </c>
      <c r="U26" s="888">
        <v>20.9</v>
      </c>
      <c r="V26" s="888">
        <v>20.399999999999999</v>
      </c>
      <c r="W26" s="1502">
        <v>20.100000000000001</v>
      </c>
      <c r="X26" s="888">
        <v>19.600000000000001</v>
      </c>
      <c r="Y26" s="888">
        <v>19.399999999999999</v>
      </c>
      <c r="Z26" s="1502">
        <v>18.899999999999999</v>
      </c>
      <c r="AA26" s="295"/>
    </row>
    <row r="27" spans="1:43">
      <c r="A27" s="890"/>
      <c r="B27" s="870" t="s">
        <v>1277</v>
      </c>
      <c r="C27" s="871" t="s">
        <v>1280</v>
      </c>
      <c r="D27" s="888">
        <v>43.7</v>
      </c>
      <c r="E27" s="888">
        <v>44.8</v>
      </c>
      <c r="F27" s="888">
        <v>45</v>
      </c>
      <c r="G27" s="888">
        <v>47.5</v>
      </c>
      <c r="H27" s="888">
        <v>49.2</v>
      </c>
      <c r="I27" s="888">
        <v>50.1</v>
      </c>
      <c r="J27" s="888">
        <v>52</v>
      </c>
      <c r="K27" s="888">
        <v>53.1</v>
      </c>
      <c r="L27" s="888">
        <v>53.7</v>
      </c>
      <c r="M27" s="888">
        <v>55.2</v>
      </c>
      <c r="N27" s="888">
        <v>55.7</v>
      </c>
      <c r="O27" s="888">
        <v>56.8</v>
      </c>
      <c r="P27" s="888">
        <v>57.9</v>
      </c>
      <c r="Q27" s="888">
        <v>58.5</v>
      </c>
      <c r="R27" s="888">
        <v>59.4</v>
      </c>
      <c r="S27" s="888">
        <v>59.1</v>
      </c>
      <c r="T27" s="888">
        <v>59.5</v>
      </c>
      <c r="U27" s="888">
        <v>59.8</v>
      </c>
      <c r="V27" s="888">
        <v>60.9</v>
      </c>
      <c r="W27" s="1502">
        <v>61.3</v>
      </c>
      <c r="X27" s="888">
        <v>62.1</v>
      </c>
      <c r="Y27" s="888">
        <v>62.8</v>
      </c>
      <c r="Z27" s="1502">
        <v>62.5</v>
      </c>
      <c r="AA27" s="295"/>
    </row>
    <row r="28" spans="1:43">
      <c r="A28" s="890"/>
      <c r="B28" s="870" t="s">
        <v>1281</v>
      </c>
      <c r="C28" s="871"/>
      <c r="D28" s="888">
        <v>9.6</v>
      </c>
      <c r="E28" s="888">
        <v>10</v>
      </c>
      <c r="F28" s="888">
        <v>10.199999999999999</v>
      </c>
      <c r="G28" s="888">
        <v>10</v>
      </c>
      <c r="H28" s="888">
        <v>10.8</v>
      </c>
      <c r="I28" s="888">
        <v>10.8</v>
      </c>
      <c r="J28" s="888">
        <v>11.1</v>
      </c>
      <c r="K28" s="888">
        <v>11.5</v>
      </c>
      <c r="L28" s="888">
        <v>11.1</v>
      </c>
      <c r="M28" s="888">
        <v>11.4</v>
      </c>
      <c r="N28" s="888">
        <v>11.6</v>
      </c>
      <c r="O28" s="888">
        <v>11.5</v>
      </c>
      <c r="P28" s="888">
        <v>11</v>
      </c>
      <c r="Q28" s="888">
        <v>10.9</v>
      </c>
      <c r="R28" s="888">
        <v>10.6</v>
      </c>
      <c r="S28" s="888">
        <v>10.8</v>
      </c>
      <c r="T28" s="891">
        <v>11.2</v>
      </c>
      <c r="U28" s="891">
        <v>11.4</v>
      </c>
      <c r="V28" s="891">
        <v>11.2</v>
      </c>
      <c r="W28" s="1502">
        <v>11.3</v>
      </c>
      <c r="X28" s="891">
        <v>11.7</v>
      </c>
      <c r="Y28" s="891">
        <v>13.1</v>
      </c>
      <c r="Z28" s="1502">
        <v>12.7</v>
      </c>
      <c r="AA28" s="295"/>
    </row>
    <row r="29" spans="1:43">
      <c r="A29" s="890"/>
      <c r="B29" s="870" t="s">
        <v>1282</v>
      </c>
      <c r="C29" s="871"/>
      <c r="D29" s="892">
        <v>4.7</v>
      </c>
      <c r="E29" s="892">
        <v>4.5</v>
      </c>
      <c r="F29" s="892">
        <v>4.4000000000000004</v>
      </c>
      <c r="G29" s="892">
        <v>4.5</v>
      </c>
      <c r="H29" s="892">
        <v>4.5999999999999996</v>
      </c>
      <c r="I29" s="892">
        <v>4.5999999999999996</v>
      </c>
      <c r="J29" s="892">
        <v>4.9000000000000004</v>
      </c>
      <c r="K29" s="892">
        <v>5</v>
      </c>
      <c r="L29" s="892">
        <v>4.9000000000000004</v>
      </c>
      <c r="M29" s="892">
        <v>5.3</v>
      </c>
      <c r="N29" s="892">
        <v>5.6</v>
      </c>
      <c r="O29" s="892">
        <v>5.8</v>
      </c>
      <c r="P29" s="892">
        <v>5.7</v>
      </c>
      <c r="Q29" s="892">
        <v>5.5</v>
      </c>
      <c r="R29" s="892">
        <v>5.4</v>
      </c>
      <c r="S29" s="892">
        <v>5.5</v>
      </c>
      <c r="T29" s="888">
        <v>7.7</v>
      </c>
      <c r="U29" s="888">
        <v>7.7</v>
      </c>
      <c r="V29" s="888">
        <v>7.7</v>
      </c>
      <c r="W29" s="1502">
        <v>8.1</v>
      </c>
      <c r="X29" s="888">
        <v>8.3000000000000007</v>
      </c>
      <c r="Y29" s="888">
        <v>9.6</v>
      </c>
      <c r="Z29" s="1502">
        <v>9.4</v>
      </c>
      <c r="AA29" s="295"/>
    </row>
    <row r="30" spans="1:43" ht="24.75" customHeight="1">
      <c r="A30" s="890"/>
      <c r="B30" s="2738" t="s">
        <v>1283</v>
      </c>
      <c r="C30" s="2739"/>
      <c r="D30" s="892">
        <v>117.8</v>
      </c>
      <c r="E30" s="892">
        <v>121</v>
      </c>
      <c r="F30" s="892">
        <v>126.5</v>
      </c>
      <c r="G30" s="892">
        <v>126.5</v>
      </c>
      <c r="H30" s="892">
        <v>137.19999999999999</v>
      </c>
      <c r="I30" s="892">
        <v>137.19999999999999</v>
      </c>
      <c r="J30" s="892">
        <v>139.19999999999999</v>
      </c>
      <c r="K30" s="892">
        <v>144.4</v>
      </c>
      <c r="L30" s="892">
        <v>143.69999999999999</v>
      </c>
      <c r="M30" s="892">
        <v>149.80000000000001</v>
      </c>
      <c r="N30" s="892">
        <v>154.5</v>
      </c>
      <c r="O30" s="892">
        <v>157.9</v>
      </c>
      <c r="P30" s="892">
        <v>156.5</v>
      </c>
      <c r="Q30" s="892">
        <v>157</v>
      </c>
      <c r="R30" s="892">
        <v>156.5</v>
      </c>
      <c r="S30" s="892">
        <v>158.4</v>
      </c>
      <c r="T30" s="888">
        <v>164.4</v>
      </c>
      <c r="U30" s="888">
        <v>167.6</v>
      </c>
      <c r="V30" s="888">
        <v>167.9</v>
      </c>
      <c r="W30" s="1502">
        <v>166.6</v>
      </c>
      <c r="X30" s="888">
        <v>174.9</v>
      </c>
      <c r="Y30" s="888">
        <v>190.9</v>
      </c>
      <c r="Z30" s="1502">
        <v>190.7</v>
      </c>
      <c r="AA30" s="295"/>
    </row>
    <row r="31" spans="1:43">
      <c r="A31" s="890"/>
      <c r="B31" s="870" t="s">
        <v>1284</v>
      </c>
      <c r="C31" s="871"/>
      <c r="D31" s="892">
        <v>104.7</v>
      </c>
      <c r="E31" s="892">
        <v>103.4</v>
      </c>
      <c r="F31" s="892">
        <v>104.7</v>
      </c>
      <c r="G31" s="892">
        <v>102.3</v>
      </c>
      <c r="H31" s="892">
        <v>105.3</v>
      </c>
      <c r="I31" s="892">
        <v>101.7</v>
      </c>
      <c r="J31" s="892">
        <v>100.8</v>
      </c>
      <c r="K31" s="892">
        <v>100.9</v>
      </c>
      <c r="L31" s="892">
        <v>97.2</v>
      </c>
      <c r="M31" s="892">
        <v>97.7</v>
      </c>
      <c r="N31" s="892">
        <v>98.2</v>
      </c>
      <c r="O31" s="892">
        <v>96.5</v>
      </c>
      <c r="P31" s="892">
        <v>94.1</v>
      </c>
      <c r="Q31" s="892">
        <v>91.1</v>
      </c>
      <c r="R31" s="892">
        <v>89.4</v>
      </c>
      <c r="S31" s="893">
        <v>87.5</v>
      </c>
      <c r="T31" s="888">
        <v>88.2</v>
      </c>
      <c r="U31" s="888">
        <v>87.1</v>
      </c>
      <c r="V31" s="888">
        <v>86.1</v>
      </c>
      <c r="W31" s="1502">
        <v>83.5</v>
      </c>
      <c r="X31" s="888">
        <v>85.2</v>
      </c>
      <c r="Y31" s="888">
        <v>88.1</v>
      </c>
      <c r="Z31" s="1502">
        <v>86.3</v>
      </c>
      <c r="AA31" s="295"/>
    </row>
    <row r="32" spans="1:43">
      <c r="A32" s="890"/>
      <c r="B32" s="870" t="s">
        <v>1285</v>
      </c>
      <c r="C32" s="871"/>
      <c r="D32" s="892">
        <v>67.8</v>
      </c>
      <c r="E32" s="892">
        <v>69.400000000000006</v>
      </c>
      <c r="F32" s="892">
        <v>75.3</v>
      </c>
      <c r="G32" s="892">
        <v>75.7</v>
      </c>
      <c r="H32" s="892">
        <v>85</v>
      </c>
      <c r="I32" s="892">
        <v>85</v>
      </c>
      <c r="J32" s="892">
        <v>87.4</v>
      </c>
      <c r="K32" s="892">
        <v>91.6</v>
      </c>
      <c r="L32" s="892">
        <v>89</v>
      </c>
      <c r="M32" s="892">
        <v>94.1</v>
      </c>
      <c r="N32" s="892">
        <v>98.9</v>
      </c>
      <c r="O32" s="892">
        <v>98.4</v>
      </c>
      <c r="P32" s="892">
        <v>97.8</v>
      </c>
      <c r="Q32" s="892">
        <v>95.4</v>
      </c>
      <c r="R32" s="892">
        <v>96.5</v>
      </c>
      <c r="S32" s="893">
        <v>95.5</v>
      </c>
      <c r="T32" s="888">
        <v>77.7</v>
      </c>
      <c r="U32" s="888">
        <v>76.2</v>
      </c>
      <c r="V32" s="888">
        <v>77.2</v>
      </c>
      <c r="W32" s="1502">
        <v>63.6</v>
      </c>
      <c r="X32" s="888">
        <v>59.6</v>
      </c>
      <c r="Y32" s="888">
        <v>60.7</v>
      </c>
      <c r="Z32" s="1502">
        <v>62.5</v>
      </c>
      <c r="AA32" s="295"/>
    </row>
    <row r="33" spans="1:27">
      <c r="A33" s="890"/>
      <c r="B33" s="870" t="s">
        <v>1286</v>
      </c>
      <c r="C33" s="871"/>
      <c r="D33" s="892">
        <v>12.6</v>
      </c>
      <c r="E33" s="892">
        <v>12.3</v>
      </c>
      <c r="F33" s="892">
        <v>12.5</v>
      </c>
      <c r="G33" s="892">
        <v>12.6</v>
      </c>
      <c r="H33" s="892">
        <v>13</v>
      </c>
      <c r="I33" s="892">
        <v>12.9</v>
      </c>
      <c r="J33" s="892">
        <v>12.8</v>
      </c>
      <c r="K33" s="892">
        <v>12.9</v>
      </c>
      <c r="L33" s="892">
        <v>12.7</v>
      </c>
      <c r="M33" s="892">
        <v>12.8</v>
      </c>
      <c r="N33" s="892">
        <v>13</v>
      </c>
      <c r="O33" s="892">
        <v>12.7</v>
      </c>
      <c r="P33" s="892">
        <v>12.7</v>
      </c>
      <c r="Q33" s="892">
        <v>12.5</v>
      </c>
      <c r="R33" s="892">
        <v>12.5</v>
      </c>
      <c r="S33" s="892">
        <v>12.6</v>
      </c>
      <c r="T33" s="888">
        <v>13.7</v>
      </c>
      <c r="U33" s="888">
        <v>13.9</v>
      </c>
      <c r="V33" s="888">
        <v>14</v>
      </c>
      <c r="W33" s="1502">
        <v>14.3</v>
      </c>
      <c r="X33" s="888">
        <v>14.7</v>
      </c>
      <c r="Y33" s="888">
        <v>15.5</v>
      </c>
      <c r="Z33" s="1502">
        <v>15.4</v>
      </c>
      <c r="AA33" s="295"/>
    </row>
    <row r="34" spans="1:27">
      <c r="A34" s="890"/>
      <c r="B34" s="870" t="s">
        <v>1287</v>
      </c>
      <c r="C34" s="871"/>
      <c r="D34" s="892">
        <v>14</v>
      </c>
      <c r="E34" s="892">
        <v>14.4</v>
      </c>
      <c r="F34" s="892">
        <v>14.9</v>
      </c>
      <c r="G34" s="892">
        <v>15.2</v>
      </c>
      <c r="H34" s="892">
        <v>16.3</v>
      </c>
      <c r="I34" s="892">
        <v>16.8</v>
      </c>
      <c r="J34" s="892">
        <v>17.2</v>
      </c>
      <c r="K34" s="892">
        <v>17.899999999999999</v>
      </c>
      <c r="L34" s="892">
        <v>18.100000000000001</v>
      </c>
      <c r="M34" s="892">
        <v>18.8</v>
      </c>
      <c r="N34" s="892">
        <v>19.399999999999999</v>
      </c>
      <c r="O34" s="892">
        <v>19.899999999999999</v>
      </c>
      <c r="P34" s="892">
        <v>20</v>
      </c>
      <c r="Q34" s="892">
        <v>19.8</v>
      </c>
      <c r="R34" s="892">
        <v>19.600000000000001</v>
      </c>
      <c r="S34" s="892">
        <v>19.7</v>
      </c>
      <c r="T34" s="888">
        <v>20.2</v>
      </c>
      <c r="U34" s="888">
        <v>21</v>
      </c>
      <c r="V34" s="888">
        <v>21.5</v>
      </c>
      <c r="W34" s="1502">
        <v>21.8</v>
      </c>
      <c r="X34" s="888">
        <v>23.4</v>
      </c>
      <c r="Y34" s="888">
        <v>25.2</v>
      </c>
      <c r="Z34" s="1502">
        <v>24.9</v>
      </c>
      <c r="AA34" s="295"/>
    </row>
    <row r="35" spans="1:27">
      <c r="A35" s="890"/>
      <c r="B35" s="870" t="s">
        <v>1288</v>
      </c>
      <c r="C35" s="871"/>
      <c r="D35" s="888">
        <v>17.600000000000001</v>
      </c>
      <c r="E35" s="888">
        <v>18</v>
      </c>
      <c r="F35" s="888">
        <v>18.600000000000001</v>
      </c>
      <c r="G35" s="888">
        <v>19.100000000000001</v>
      </c>
      <c r="H35" s="888">
        <v>20.9</v>
      </c>
      <c r="I35" s="888">
        <v>22</v>
      </c>
      <c r="J35" s="888">
        <v>24.4</v>
      </c>
      <c r="K35" s="888">
        <v>28.6</v>
      </c>
      <c r="L35" s="888">
        <v>30.7</v>
      </c>
      <c r="M35" s="888">
        <v>35.9</v>
      </c>
      <c r="N35" s="888">
        <v>41.4</v>
      </c>
      <c r="O35" s="888">
        <v>48.2</v>
      </c>
      <c r="P35" s="888">
        <v>55.5</v>
      </c>
      <c r="Q35" s="888">
        <v>60.1</v>
      </c>
      <c r="R35" s="888">
        <v>67.7</v>
      </c>
      <c r="S35" s="889">
        <v>74.3</v>
      </c>
      <c r="T35" s="888">
        <v>81.400000000000006</v>
      </c>
      <c r="U35" s="888">
        <v>88.2</v>
      </c>
      <c r="V35" s="888">
        <v>98.5</v>
      </c>
      <c r="W35" s="1502">
        <v>107.3</v>
      </c>
      <c r="X35" s="888">
        <v>123.8</v>
      </c>
      <c r="Y35" s="888">
        <v>147.1</v>
      </c>
      <c r="Z35" s="1502">
        <v>156.69999999999999</v>
      </c>
      <c r="AA35" s="295"/>
    </row>
    <row r="36" spans="1:27">
      <c r="A36" s="890"/>
      <c r="B36" s="870" t="s">
        <v>1289</v>
      </c>
      <c r="C36" s="871"/>
      <c r="D36" s="888">
        <v>31.4</v>
      </c>
      <c r="E36" s="888">
        <v>30.7</v>
      </c>
      <c r="F36" s="888">
        <v>30.7</v>
      </c>
      <c r="G36" s="888">
        <v>30.3</v>
      </c>
      <c r="H36" s="888">
        <v>31.6</v>
      </c>
      <c r="I36" s="888">
        <v>30.3</v>
      </c>
      <c r="J36" s="888">
        <v>30.1</v>
      </c>
      <c r="K36" s="888">
        <v>30.3</v>
      </c>
      <c r="L36" s="888">
        <v>30</v>
      </c>
      <c r="M36" s="888">
        <v>32.200000000000003</v>
      </c>
      <c r="N36" s="888">
        <v>47.1</v>
      </c>
      <c r="O36" s="888">
        <v>32.6</v>
      </c>
      <c r="P36" s="888">
        <v>31.5</v>
      </c>
      <c r="Q36" s="888">
        <v>31.1</v>
      </c>
      <c r="R36" s="888">
        <v>30.6</v>
      </c>
      <c r="S36" s="888">
        <v>30.6</v>
      </c>
      <c r="T36" s="888">
        <v>32.4</v>
      </c>
      <c r="U36" s="888">
        <v>33.200000000000003</v>
      </c>
      <c r="V36" s="888">
        <v>31.7</v>
      </c>
      <c r="W36" s="1502">
        <v>30.9</v>
      </c>
      <c r="X36" s="888">
        <v>31.2</v>
      </c>
      <c r="Y36" s="888">
        <v>35.6</v>
      </c>
      <c r="Z36" s="1502">
        <v>36.700000000000003</v>
      </c>
      <c r="AA36" s="295"/>
    </row>
    <row r="37" spans="1:27">
      <c r="A37" s="894"/>
      <c r="B37" s="878" t="s">
        <v>1290</v>
      </c>
      <c r="C37" s="879"/>
      <c r="D37" s="895">
        <v>23.3</v>
      </c>
      <c r="E37" s="895">
        <v>23.8</v>
      </c>
      <c r="F37" s="895">
        <v>25.5</v>
      </c>
      <c r="G37" s="895">
        <v>24</v>
      </c>
      <c r="H37" s="895">
        <v>24.2</v>
      </c>
      <c r="I37" s="895">
        <v>23.7</v>
      </c>
      <c r="J37" s="895">
        <v>24.4</v>
      </c>
      <c r="K37" s="895">
        <v>24</v>
      </c>
      <c r="L37" s="895">
        <v>24.4</v>
      </c>
      <c r="M37" s="895">
        <v>23.4</v>
      </c>
      <c r="N37" s="895">
        <v>22.9</v>
      </c>
      <c r="O37" s="895">
        <v>21</v>
      </c>
      <c r="P37" s="895">
        <v>20.7</v>
      </c>
      <c r="Q37" s="895">
        <v>19.5</v>
      </c>
      <c r="R37" s="895">
        <v>18.5</v>
      </c>
      <c r="S37" s="895">
        <v>16.8</v>
      </c>
      <c r="T37" s="895">
        <v>16.399999999999999</v>
      </c>
      <c r="U37" s="895">
        <v>16.100000000000001</v>
      </c>
      <c r="V37" s="895">
        <v>15.7</v>
      </c>
      <c r="W37" s="1503">
        <v>16.399999999999999</v>
      </c>
      <c r="X37" s="895">
        <v>16.5</v>
      </c>
      <c r="Y37" s="895">
        <v>17.399999999999999</v>
      </c>
      <c r="Z37" s="1503">
        <v>17.399999999999999</v>
      </c>
      <c r="AA37" s="295"/>
    </row>
    <row r="38" spans="1:27" s="292" customFormat="1" ht="12.5">
      <c r="A38" s="292" t="s">
        <v>1294</v>
      </c>
      <c r="B38" s="1157"/>
      <c r="C38" s="1157"/>
      <c r="D38" s="1504"/>
      <c r="E38" s="1504"/>
      <c r="F38" s="1504"/>
      <c r="G38" s="1504"/>
      <c r="H38" s="1504"/>
      <c r="I38" s="1504"/>
      <c r="J38" s="1504"/>
      <c r="K38" s="1504"/>
      <c r="L38" s="1504"/>
      <c r="M38" s="855"/>
      <c r="N38" s="855"/>
      <c r="O38" s="855"/>
      <c r="P38" s="855"/>
      <c r="Q38" s="855"/>
      <c r="R38" s="855"/>
      <c r="S38" s="855"/>
      <c r="T38" s="855"/>
      <c r="U38" s="855"/>
      <c r="V38" s="855"/>
      <c r="W38" s="855"/>
      <c r="X38" s="855"/>
      <c r="Y38" s="855"/>
      <c r="Z38" s="855"/>
      <c r="AA38" s="294"/>
    </row>
    <row r="39" spans="1:27" s="292" customFormat="1" ht="12.5">
      <c r="B39" s="1157"/>
      <c r="C39" s="1157"/>
      <c r="D39" s="1504"/>
      <c r="E39" s="1504"/>
      <c r="F39" s="1504"/>
      <c r="G39" s="1504"/>
      <c r="H39" s="1504"/>
      <c r="I39" s="1504"/>
      <c r="J39" s="1504"/>
      <c r="K39" s="1504"/>
      <c r="L39" s="1504"/>
      <c r="M39" s="855"/>
      <c r="N39" s="855"/>
      <c r="O39" s="855"/>
      <c r="P39" s="855"/>
      <c r="Q39" s="855"/>
      <c r="R39" s="855"/>
      <c r="S39" s="855"/>
      <c r="T39" s="855"/>
      <c r="U39" s="855"/>
      <c r="V39" s="855"/>
      <c r="W39" s="855"/>
      <c r="X39" s="855"/>
      <c r="Y39" s="855"/>
      <c r="Z39" s="855"/>
      <c r="AA39" s="294"/>
    </row>
    <row r="40" spans="1:27">
      <c r="A40" s="295"/>
      <c r="B40" s="856"/>
      <c r="C40" s="856"/>
      <c r="D40" s="855"/>
      <c r="E40" s="855"/>
      <c r="F40" s="855"/>
      <c r="G40" s="855"/>
      <c r="H40" s="855"/>
      <c r="I40" s="855"/>
      <c r="J40" s="855"/>
      <c r="K40" s="855"/>
      <c r="L40" s="855"/>
      <c r="M40" s="855"/>
      <c r="N40" s="855"/>
      <c r="O40" s="855"/>
      <c r="P40" s="855"/>
      <c r="Q40" s="855"/>
      <c r="R40" s="855"/>
      <c r="S40" s="855"/>
      <c r="T40" s="855"/>
      <c r="U40" s="855"/>
      <c r="V40" s="855"/>
      <c r="W40" s="855"/>
      <c r="X40" s="855"/>
      <c r="Y40" s="855"/>
      <c r="Z40" s="855"/>
      <c r="AA40" s="295"/>
    </row>
    <row r="41" spans="1:27">
      <c r="A41" s="294" t="s">
        <v>1255</v>
      </c>
      <c r="B41" s="856"/>
      <c r="C41" s="856"/>
      <c r="D41" s="855"/>
      <c r="E41" s="855"/>
      <c r="F41" s="855"/>
      <c r="G41" s="855"/>
      <c r="H41" s="855"/>
      <c r="I41" s="855"/>
      <c r="J41" s="855"/>
      <c r="K41" s="855"/>
      <c r="L41" s="855"/>
      <c r="M41" s="855"/>
      <c r="N41" s="855"/>
      <c r="O41" s="855"/>
      <c r="P41" s="855"/>
      <c r="Q41" s="855"/>
      <c r="R41" s="855"/>
      <c r="S41" s="855"/>
      <c r="T41" s="855"/>
      <c r="U41" s="855"/>
      <c r="V41" s="855"/>
      <c r="W41" s="855"/>
      <c r="X41" s="855"/>
      <c r="Y41" s="855"/>
      <c r="Z41" s="855"/>
      <c r="AA41" s="295"/>
    </row>
    <row r="42" spans="1:27" s="292" customFormat="1" ht="12.5">
      <c r="A42" s="16" t="s">
        <v>1256</v>
      </c>
      <c r="B42" s="294"/>
      <c r="C42" s="346"/>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row>
  </sheetData>
  <mergeCells count="7">
    <mergeCell ref="B30:C30"/>
    <mergeCell ref="A1:Z1"/>
    <mergeCell ref="A4:A5"/>
    <mergeCell ref="B4:C5"/>
    <mergeCell ref="D4:Z4"/>
    <mergeCell ref="A6:A7"/>
    <mergeCell ref="B14:C14"/>
  </mergeCells>
  <phoneticPr fontId="2"/>
  <hyperlinks>
    <hyperlink ref="A42" r:id="rId1" xr:uid="{321217D0-18E9-4A1A-A918-A80516868F30}"/>
  </hyperlinks>
  <pageMargins left="0.3543307086614173" right="0.3543307086614173" top="0.78740157480314965" bottom="0.78740157480314965" header="0.31496062992125984" footer="0.31496062992125984"/>
  <pageSetup paperSize="9" scale="57" orientation="landscape" horizontalDpi="4294967292" verticalDpi="4294967292" r:id="rId2"/>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04305-07DA-4E5B-A845-14B34B94AAF2}">
  <dimension ref="A1:R40"/>
  <sheetViews>
    <sheetView zoomScaleNormal="100" zoomScaleSheetLayoutView="100" workbookViewId="0">
      <selection sqref="A1:L1"/>
    </sheetView>
  </sheetViews>
  <sheetFormatPr defaultColWidth="12.83203125" defaultRowHeight="15.5"/>
  <cols>
    <col min="1" max="1" width="15.08203125" style="35" customWidth="1"/>
    <col min="2" max="2" width="48.83203125" style="35" customWidth="1"/>
    <col min="3" max="12" width="9.33203125" style="35" customWidth="1"/>
    <col min="13" max="16384" width="12.83203125" style="35"/>
  </cols>
  <sheetData>
    <row r="1" spans="1:18" ht="24" customHeight="1">
      <c r="A1" s="2567" t="s">
        <v>1295</v>
      </c>
      <c r="B1" s="2567"/>
      <c r="C1" s="2567"/>
      <c r="D1" s="2567"/>
      <c r="E1" s="2567"/>
      <c r="F1" s="2567"/>
      <c r="G1" s="2567"/>
      <c r="H1" s="2567"/>
      <c r="I1" s="2567"/>
      <c r="J1" s="2567"/>
      <c r="K1" s="2567"/>
      <c r="L1" s="2567"/>
      <c r="M1" s="36"/>
    </row>
    <row r="2" spans="1:18" ht="17.25" customHeight="1">
      <c r="A2" s="36"/>
      <c r="B2" s="36"/>
      <c r="C2" s="36"/>
      <c r="D2" s="36"/>
      <c r="E2" s="36"/>
      <c r="F2" s="36"/>
      <c r="G2" s="36"/>
      <c r="H2" s="36"/>
      <c r="I2" s="36"/>
      <c r="J2" s="36"/>
      <c r="K2" s="36"/>
      <c r="L2" s="36"/>
      <c r="M2" s="36"/>
    </row>
    <row r="3" spans="1:18" ht="17.25" customHeight="1">
      <c r="A3" s="55"/>
      <c r="B3" s="36"/>
      <c r="C3" s="36"/>
      <c r="D3" s="36"/>
      <c r="E3" s="36"/>
      <c r="F3" s="36"/>
      <c r="G3" s="36"/>
      <c r="H3" s="36"/>
      <c r="I3" s="36"/>
      <c r="J3" s="36"/>
      <c r="L3" s="804"/>
      <c r="M3" s="36"/>
    </row>
    <row r="4" spans="1:18" ht="30" customHeight="1">
      <c r="A4" s="896"/>
      <c r="B4" s="2744" t="s">
        <v>1296</v>
      </c>
      <c r="C4" s="2522" t="s">
        <v>1847</v>
      </c>
      <c r="D4" s="2523"/>
      <c r="E4" s="2522" t="s">
        <v>1848</v>
      </c>
      <c r="F4" s="2523"/>
      <c r="G4" s="2746" t="s">
        <v>1849</v>
      </c>
      <c r="H4" s="2747"/>
      <c r="I4" s="2746" t="s">
        <v>1850</v>
      </c>
      <c r="J4" s="2747"/>
      <c r="K4" s="2522" t="s">
        <v>1851</v>
      </c>
      <c r="L4" s="2523"/>
      <c r="M4" s="36"/>
      <c r="N4" s="897"/>
      <c r="O4" s="897"/>
      <c r="P4" s="898"/>
      <c r="Q4" s="898"/>
      <c r="R4" s="897"/>
    </row>
    <row r="5" spans="1:18" ht="19.5" customHeight="1">
      <c r="A5" s="899"/>
      <c r="B5" s="2745"/>
      <c r="C5" s="900" t="s">
        <v>1297</v>
      </c>
      <c r="D5" s="901" t="s">
        <v>1216</v>
      </c>
      <c r="E5" s="900" t="s">
        <v>1297</v>
      </c>
      <c r="F5" s="901" t="s">
        <v>1216</v>
      </c>
      <c r="G5" s="900" t="s">
        <v>1297</v>
      </c>
      <c r="H5" s="901" t="s">
        <v>1216</v>
      </c>
      <c r="I5" s="900" t="s">
        <v>1297</v>
      </c>
      <c r="J5" s="901" t="s">
        <v>1216</v>
      </c>
      <c r="K5" s="900" t="s">
        <v>1297</v>
      </c>
      <c r="L5" s="901" t="s">
        <v>1216</v>
      </c>
      <c r="M5" s="36"/>
    </row>
    <row r="6" spans="1:18" ht="27" customHeight="1">
      <c r="A6" s="902" t="s">
        <v>1298</v>
      </c>
      <c r="B6" s="2160" t="s">
        <v>1194</v>
      </c>
      <c r="C6" s="2161">
        <v>1838108</v>
      </c>
      <c r="D6" s="2162">
        <v>1626123</v>
      </c>
      <c r="E6" s="2161">
        <v>348435</v>
      </c>
      <c r="F6" s="2162">
        <v>340371</v>
      </c>
      <c r="G6" s="2161">
        <v>532333</v>
      </c>
      <c r="H6" s="2162">
        <v>534008</v>
      </c>
      <c r="I6" s="2161">
        <v>323053</v>
      </c>
      <c r="J6" s="2162">
        <v>319229</v>
      </c>
      <c r="K6" s="2161">
        <v>738141</v>
      </c>
      <c r="L6" s="2162">
        <v>701715</v>
      </c>
      <c r="M6" s="36"/>
    </row>
    <row r="7" spans="1:18" ht="24" customHeight="1">
      <c r="A7" s="902" t="s">
        <v>1291</v>
      </c>
      <c r="B7" s="2160" t="s">
        <v>1194</v>
      </c>
      <c r="C7" s="2163">
        <v>1117.9000000000001</v>
      </c>
      <c r="D7" s="2164">
        <v>970.1</v>
      </c>
      <c r="E7" s="2163">
        <v>1051.2</v>
      </c>
      <c r="F7" s="2164">
        <v>1003</v>
      </c>
      <c r="G7" s="2163">
        <v>1296.3</v>
      </c>
      <c r="H7" s="2164">
        <v>1266.3</v>
      </c>
      <c r="I7" s="2163">
        <v>1019.7</v>
      </c>
      <c r="J7" s="2164">
        <v>945.4</v>
      </c>
      <c r="K7" s="2163">
        <v>1207.9000000000001</v>
      </c>
      <c r="L7" s="2164">
        <v>1086.7</v>
      </c>
      <c r="M7" s="36"/>
    </row>
    <row r="8" spans="1:18" ht="18.75" customHeight="1">
      <c r="A8" s="904" t="s">
        <v>1292</v>
      </c>
      <c r="B8" s="2165" t="s">
        <v>1299</v>
      </c>
      <c r="C8" s="2166">
        <v>0.2</v>
      </c>
      <c r="D8" s="2167">
        <v>0.1</v>
      </c>
      <c r="E8" s="2166">
        <v>0.4</v>
      </c>
      <c r="F8" s="2167">
        <v>0.2</v>
      </c>
      <c r="G8" s="2166">
        <v>0.3</v>
      </c>
      <c r="H8" s="2167">
        <v>0.2</v>
      </c>
      <c r="I8" s="2166">
        <v>0.4</v>
      </c>
      <c r="J8" s="2167">
        <v>0.2</v>
      </c>
      <c r="K8" s="2166">
        <v>1.7</v>
      </c>
      <c r="L8" s="2167">
        <v>1.2</v>
      </c>
      <c r="M8" s="36"/>
    </row>
    <row r="9" spans="1:18" ht="18.75" customHeight="1">
      <c r="A9" s="904" t="s">
        <v>1293</v>
      </c>
      <c r="B9" s="2168" t="s">
        <v>1759</v>
      </c>
      <c r="C9" s="2169">
        <v>12.5</v>
      </c>
      <c r="D9" s="2170">
        <v>12.4</v>
      </c>
      <c r="E9" s="2169">
        <v>2.9</v>
      </c>
      <c r="F9" s="2170">
        <v>3.7</v>
      </c>
      <c r="G9" s="2169">
        <v>9.8000000000000007</v>
      </c>
      <c r="H9" s="2170">
        <v>8.6</v>
      </c>
      <c r="I9" s="2169">
        <v>8.6</v>
      </c>
      <c r="J9" s="2170">
        <v>8.3000000000000007</v>
      </c>
      <c r="K9" s="2169">
        <v>8.1999999999999993</v>
      </c>
      <c r="L9" s="2170">
        <v>7.7</v>
      </c>
      <c r="M9" s="36"/>
    </row>
    <row r="10" spans="1:18" ht="18.75" customHeight="1">
      <c r="A10" s="904"/>
      <c r="B10" s="2168" t="s">
        <v>1760</v>
      </c>
      <c r="C10" s="2169">
        <v>1.4</v>
      </c>
      <c r="D10" s="2170">
        <v>0.8</v>
      </c>
      <c r="E10" s="2169">
        <v>0.3</v>
      </c>
      <c r="F10" s="2170">
        <v>0.2</v>
      </c>
      <c r="G10" s="2169">
        <v>0.7</v>
      </c>
      <c r="H10" s="2170">
        <v>0.5</v>
      </c>
      <c r="I10" s="2169">
        <v>0.5</v>
      </c>
      <c r="J10" s="2170">
        <v>0.4</v>
      </c>
      <c r="K10" s="2169">
        <v>1.4</v>
      </c>
      <c r="L10" s="2170">
        <v>1.7</v>
      </c>
      <c r="M10" s="36"/>
    </row>
    <row r="11" spans="1:18" ht="18.75" customHeight="1">
      <c r="A11" s="904"/>
      <c r="B11" s="2168" t="s">
        <v>1761</v>
      </c>
      <c r="C11" s="2169">
        <v>2.2999999999999998</v>
      </c>
      <c r="D11" s="2170">
        <v>0.7</v>
      </c>
      <c r="E11" s="2169">
        <v>0.3</v>
      </c>
      <c r="F11" s="2170">
        <v>0.1</v>
      </c>
      <c r="G11" s="2169">
        <v>0.5</v>
      </c>
      <c r="H11" s="2170">
        <v>0.1</v>
      </c>
      <c r="I11" s="2169">
        <v>0.4</v>
      </c>
      <c r="J11" s="2170">
        <v>0.2</v>
      </c>
      <c r="K11" s="2169">
        <v>0.1</v>
      </c>
      <c r="L11" s="2170" t="s">
        <v>404</v>
      </c>
      <c r="M11" s="36"/>
    </row>
    <row r="12" spans="1:18" ht="18.75" customHeight="1">
      <c r="A12" s="904"/>
      <c r="B12" s="2171" t="s">
        <v>1300</v>
      </c>
      <c r="C12" s="2172">
        <v>193.8</v>
      </c>
      <c r="D12" s="2173">
        <v>170.9</v>
      </c>
      <c r="E12" s="2172">
        <v>270.5</v>
      </c>
      <c r="F12" s="2173">
        <v>231.2</v>
      </c>
      <c r="G12" s="2172">
        <v>304.39999999999998</v>
      </c>
      <c r="H12" s="2173">
        <v>252.6</v>
      </c>
      <c r="I12" s="2172">
        <v>281.2</v>
      </c>
      <c r="J12" s="2173">
        <v>207.3</v>
      </c>
      <c r="K12" s="2172">
        <v>364</v>
      </c>
      <c r="L12" s="2173">
        <v>246.3</v>
      </c>
      <c r="M12" s="36"/>
    </row>
    <row r="13" spans="1:18" ht="18.75" customHeight="1">
      <c r="A13" s="905"/>
      <c r="B13" s="2174" t="s">
        <v>1301</v>
      </c>
      <c r="C13" s="2172">
        <v>7.6</v>
      </c>
      <c r="D13" s="2173">
        <v>1.9</v>
      </c>
      <c r="E13" s="2172">
        <v>17.100000000000001</v>
      </c>
      <c r="F13" s="2173">
        <v>6.9</v>
      </c>
      <c r="G13" s="2172">
        <v>11.2</v>
      </c>
      <c r="H13" s="2173">
        <v>3.3</v>
      </c>
      <c r="I13" s="2172">
        <v>8.5</v>
      </c>
      <c r="J13" s="2173">
        <v>2.6</v>
      </c>
      <c r="K13" s="2172">
        <v>14.5</v>
      </c>
      <c r="L13" s="2173">
        <v>3.2</v>
      </c>
      <c r="M13" s="36"/>
    </row>
    <row r="14" spans="1:18" ht="18.75" customHeight="1">
      <c r="A14" s="905"/>
      <c r="B14" s="2174" t="s">
        <v>1302</v>
      </c>
      <c r="C14" s="2172">
        <v>4</v>
      </c>
      <c r="D14" s="2173">
        <v>2.6</v>
      </c>
      <c r="E14" s="2172">
        <v>7.9</v>
      </c>
      <c r="F14" s="2173">
        <v>4.0999999999999996</v>
      </c>
      <c r="G14" s="2172">
        <v>11.8</v>
      </c>
      <c r="H14" s="2173">
        <v>7.5</v>
      </c>
      <c r="I14" s="2172">
        <v>8.5</v>
      </c>
      <c r="J14" s="2173">
        <v>4.2</v>
      </c>
      <c r="K14" s="2172">
        <v>44.5</v>
      </c>
      <c r="L14" s="2173">
        <v>22.3</v>
      </c>
      <c r="M14" s="36"/>
    </row>
    <row r="15" spans="1:18" ht="18.75" customHeight="1">
      <c r="A15" s="905"/>
      <c r="B15" s="2174" t="s">
        <v>1303</v>
      </c>
      <c r="C15" s="2172">
        <v>17.600000000000001</v>
      </c>
      <c r="D15" s="2173">
        <v>15</v>
      </c>
      <c r="E15" s="2172">
        <v>28.8</v>
      </c>
      <c r="F15" s="2173">
        <v>23.6</v>
      </c>
      <c r="G15" s="2172">
        <v>31.4</v>
      </c>
      <c r="H15" s="2173">
        <v>25.3</v>
      </c>
      <c r="I15" s="2172">
        <v>27.7</v>
      </c>
      <c r="J15" s="2173">
        <v>23</v>
      </c>
      <c r="K15" s="2172">
        <v>46.4</v>
      </c>
      <c r="L15" s="2173">
        <v>38.1</v>
      </c>
      <c r="M15" s="36"/>
    </row>
    <row r="16" spans="1:18" ht="18.75" customHeight="1">
      <c r="A16" s="905"/>
      <c r="B16" s="2174" t="s">
        <v>1852</v>
      </c>
      <c r="C16" s="2172">
        <v>11.5</v>
      </c>
      <c r="D16" s="2173">
        <v>5.9</v>
      </c>
      <c r="E16" s="2172">
        <v>11.6</v>
      </c>
      <c r="F16" s="2173">
        <v>7.2</v>
      </c>
      <c r="G16" s="2172">
        <v>13.1</v>
      </c>
      <c r="H16" s="2173">
        <v>6.6</v>
      </c>
      <c r="I16" s="2172">
        <v>19.399999999999999</v>
      </c>
      <c r="J16" s="2173">
        <v>7.2</v>
      </c>
      <c r="K16" s="2172">
        <v>26</v>
      </c>
      <c r="L16" s="2173">
        <v>12.7</v>
      </c>
      <c r="M16" s="36"/>
    </row>
    <row r="17" spans="1:13" ht="18.75" customHeight="1">
      <c r="A17" s="905"/>
      <c r="B17" s="2175" t="s">
        <v>1304</v>
      </c>
      <c r="C17" s="2172">
        <v>43.5</v>
      </c>
      <c r="D17" s="2173">
        <v>37.6</v>
      </c>
      <c r="E17" s="2172">
        <v>53.7</v>
      </c>
      <c r="F17" s="2173">
        <v>46.7</v>
      </c>
      <c r="G17" s="2172">
        <v>66.099999999999994</v>
      </c>
      <c r="H17" s="2173">
        <v>42.9</v>
      </c>
      <c r="I17" s="2172">
        <v>64</v>
      </c>
      <c r="J17" s="2173">
        <v>29</v>
      </c>
      <c r="K17" s="2172">
        <v>87.2</v>
      </c>
      <c r="L17" s="2173">
        <v>35.5</v>
      </c>
      <c r="M17" s="36"/>
    </row>
    <row r="18" spans="1:13" ht="18.75" customHeight="1">
      <c r="A18" s="905"/>
      <c r="B18" s="2171" t="s">
        <v>1305</v>
      </c>
      <c r="C18" s="2172">
        <v>57.5</v>
      </c>
      <c r="D18" s="2176" t="s">
        <v>404</v>
      </c>
      <c r="E18" s="2172">
        <v>101.5</v>
      </c>
      <c r="F18" s="2176" t="s">
        <v>404</v>
      </c>
      <c r="G18" s="2172">
        <v>88.5</v>
      </c>
      <c r="H18" s="2176" t="s">
        <v>404</v>
      </c>
      <c r="I18" s="2172">
        <v>74</v>
      </c>
      <c r="J18" s="2176" t="s">
        <v>404</v>
      </c>
      <c r="K18" s="2172">
        <v>47.4</v>
      </c>
      <c r="L18" s="2176" t="s">
        <v>404</v>
      </c>
      <c r="M18" s="36"/>
    </row>
    <row r="19" spans="1:13" ht="18.75" customHeight="1">
      <c r="A19" s="905"/>
      <c r="B19" s="2171" t="s">
        <v>1306</v>
      </c>
      <c r="C19" s="2177" t="s">
        <v>404</v>
      </c>
      <c r="D19" s="2173">
        <v>30.7</v>
      </c>
      <c r="E19" s="2177" t="s">
        <v>404</v>
      </c>
      <c r="F19" s="2173">
        <v>41.1</v>
      </c>
      <c r="G19" s="2177" t="s">
        <v>404</v>
      </c>
      <c r="H19" s="2173">
        <v>51.7</v>
      </c>
      <c r="I19" s="2177" t="s">
        <v>404</v>
      </c>
      <c r="J19" s="2173">
        <v>43.9</v>
      </c>
      <c r="K19" s="2177" t="s">
        <v>404</v>
      </c>
      <c r="L19" s="2173">
        <v>25.8</v>
      </c>
      <c r="M19" s="36"/>
    </row>
    <row r="20" spans="1:13" ht="18.75" customHeight="1">
      <c r="A20" s="905"/>
      <c r="B20" s="2171" t="s">
        <v>1307</v>
      </c>
      <c r="C20" s="2177" t="s">
        <v>404</v>
      </c>
      <c r="D20" s="2173">
        <v>3.2</v>
      </c>
      <c r="E20" s="2177" t="s">
        <v>404</v>
      </c>
      <c r="F20" s="2173">
        <v>3.1</v>
      </c>
      <c r="G20" s="2177" t="s">
        <v>404</v>
      </c>
      <c r="H20" s="2173">
        <v>4.2</v>
      </c>
      <c r="I20" s="2177" t="s">
        <v>404</v>
      </c>
      <c r="J20" s="2173">
        <v>2.6</v>
      </c>
      <c r="K20" s="2177" t="s">
        <v>404</v>
      </c>
      <c r="L20" s="2173">
        <v>5</v>
      </c>
      <c r="M20" s="36"/>
    </row>
    <row r="21" spans="1:13" ht="18.75" customHeight="1">
      <c r="A21" s="905"/>
      <c r="B21" s="2171" t="s">
        <v>1308</v>
      </c>
      <c r="C21" s="2172">
        <v>20.100000000000001</v>
      </c>
      <c r="D21" s="2173">
        <v>14.6</v>
      </c>
      <c r="E21" s="2172">
        <v>23</v>
      </c>
      <c r="F21" s="2173">
        <v>16.600000000000001</v>
      </c>
      <c r="G21" s="2172">
        <v>26.7</v>
      </c>
      <c r="H21" s="2173">
        <v>20.5</v>
      </c>
      <c r="I21" s="2172">
        <v>23.4</v>
      </c>
      <c r="J21" s="2173">
        <v>18.399999999999999</v>
      </c>
      <c r="K21" s="2172">
        <v>25.5</v>
      </c>
      <c r="L21" s="2173">
        <v>18.399999999999999</v>
      </c>
      <c r="M21" s="36"/>
    </row>
    <row r="22" spans="1:13" ht="18.75" customHeight="1">
      <c r="A22" s="905"/>
      <c r="B22" s="2171" t="s">
        <v>1309</v>
      </c>
      <c r="C22" s="2172">
        <v>35.700000000000003</v>
      </c>
      <c r="D22" s="2173">
        <v>26.6</v>
      </c>
      <c r="E22" s="2172">
        <v>13.9</v>
      </c>
      <c r="F22" s="2173">
        <v>12.7</v>
      </c>
      <c r="G22" s="2172">
        <v>31.8</v>
      </c>
      <c r="H22" s="2173">
        <v>32.799999999999997</v>
      </c>
      <c r="I22" s="2172">
        <v>18.5</v>
      </c>
      <c r="J22" s="2173">
        <v>17.100000000000001</v>
      </c>
      <c r="K22" s="2172">
        <v>13</v>
      </c>
      <c r="L22" s="2173">
        <v>9.9</v>
      </c>
      <c r="M22" s="36"/>
    </row>
    <row r="23" spans="1:13" ht="18.75" customHeight="1">
      <c r="A23" s="905"/>
      <c r="B23" s="2171" t="s">
        <v>1310</v>
      </c>
      <c r="C23" s="2172">
        <v>37.1</v>
      </c>
      <c r="D23" s="2173">
        <v>37.799999999999997</v>
      </c>
      <c r="E23" s="2172">
        <v>11.4</v>
      </c>
      <c r="F23" s="2173">
        <v>15</v>
      </c>
      <c r="G23" s="2172">
        <v>43.4</v>
      </c>
      <c r="H23" s="2173">
        <v>81.8</v>
      </c>
      <c r="I23" s="2172">
        <v>12.3</v>
      </c>
      <c r="J23" s="2173">
        <v>21.2</v>
      </c>
      <c r="K23" s="2172">
        <v>7</v>
      </c>
      <c r="L23" s="2173">
        <v>9.1999999999999993</v>
      </c>
      <c r="M23" s="36"/>
    </row>
    <row r="24" spans="1:13" ht="18.75" customHeight="1">
      <c r="A24" s="905"/>
      <c r="B24" s="2171" t="s">
        <v>1311</v>
      </c>
      <c r="C24" s="2172">
        <v>137.69999999999999</v>
      </c>
      <c r="D24" s="2173">
        <v>88.9</v>
      </c>
      <c r="E24" s="2172">
        <v>123.8</v>
      </c>
      <c r="F24" s="2173">
        <v>67.8</v>
      </c>
      <c r="G24" s="2172">
        <v>174</v>
      </c>
      <c r="H24" s="2173">
        <v>129.30000000000001</v>
      </c>
      <c r="I24" s="2172">
        <v>59.7</v>
      </c>
      <c r="J24" s="2173">
        <v>34.799999999999997</v>
      </c>
      <c r="K24" s="2172">
        <v>66.7</v>
      </c>
      <c r="L24" s="2173">
        <v>42.2</v>
      </c>
      <c r="M24" s="36"/>
    </row>
    <row r="25" spans="1:13" ht="18.75" customHeight="1">
      <c r="A25" s="905"/>
      <c r="B25" s="2171" t="s">
        <v>1312</v>
      </c>
      <c r="C25" s="2172">
        <v>43.1</v>
      </c>
      <c r="D25" s="2173">
        <v>54.9</v>
      </c>
      <c r="E25" s="2172">
        <v>45.4</v>
      </c>
      <c r="F25" s="2173">
        <v>57.2</v>
      </c>
      <c r="G25" s="2172">
        <v>60</v>
      </c>
      <c r="H25" s="2173">
        <v>72.7</v>
      </c>
      <c r="I25" s="2172">
        <v>40.4</v>
      </c>
      <c r="J25" s="2173">
        <v>51.2</v>
      </c>
      <c r="K25" s="2172">
        <v>84.4</v>
      </c>
      <c r="L25" s="2173">
        <v>82.1</v>
      </c>
      <c r="M25" s="36"/>
    </row>
    <row r="26" spans="1:13" ht="18.75" customHeight="1">
      <c r="A26" s="905"/>
      <c r="B26" s="2171" t="s">
        <v>1313</v>
      </c>
      <c r="C26" s="2172">
        <v>13.4</v>
      </c>
      <c r="D26" s="2173">
        <v>11.5</v>
      </c>
      <c r="E26" s="2172">
        <v>30.7</v>
      </c>
      <c r="F26" s="2173">
        <v>32.700000000000003</v>
      </c>
      <c r="G26" s="2172">
        <v>22.5</v>
      </c>
      <c r="H26" s="2173">
        <v>17.8</v>
      </c>
      <c r="I26" s="2172">
        <v>16.100000000000001</v>
      </c>
      <c r="J26" s="2173">
        <v>15</v>
      </c>
      <c r="K26" s="2172">
        <v>69.3</v>
      </c>
      <c r="L26" s="2173">
        <v>47.8</v>
      </c>
      <c r="M26" s="36"/>
    </row>
    <row r="27" spans="1:13" ht="18.75" customHeight="1">
      <c r="A27" s="905"/>
      <c r="B27" s="2171" t="s">
        <v>1853</v>
      </c>
      <c r="C27" s="2172">
        <v>1.3</v>
      </c>
      <c r="D27" s="2173">
        <v>1.1000000000000001</v>
      </c>
      <c r="E27" s="2172">
        <v>3.2</v>
      </c>
      <c r="F27" s="2173">
        <v>2.2999999999999998</v>
      </c>
      <c r="G27" s="2172">
        <v>3.4</v>
      </c>
      <c r="H27" s="2173">
        <v>3.3</v>
      </c>
      <c r="I27" s="2172">
        <v>1.2</v>
      </c>
      <c r="J27" s="2173">
        <v>1</v>
      </c>
      <c r="K27" s="2172">
        <v>2.2000000000000002</v>
      </c>
      <c r="L27" s="2173">
        <v>1.6</v>
      </c>
      <c r="M27" s="36"/>
    </row>
    <row r="28" spans="1:13" ht="18.75" customHeight="1">
      <c r="A28" s="905"/>
      <c r="B28" s="2171" t="s">
        <v>1314</v>
      </c>
      <c r="C28" s="2172">
        <v>26.3</v>
      </c>
      <c r="D28" s="2173">
        <v>17.100000000000001</v>
      </c>
      <c r="E28" s="2172">
        <v>20.6</v>
      </c>
      <c r="F28" s="2173">
        <v>12.8</v>
      </c>
      <c r="G28" s="2172">
        <v>27.6</v>
      </c>
      <c r="H28" s="2173">
        <v>14.1</v>
      </c>
      <c r="I28" s="2172">
        <v>17.3</v>
      </c>
      <c r="J28" s="2173">
        <v>6.9</v>
      </c>
      <c r="K28" s="2172">
        <v>19.3</v>
      </c>
      <c r="L28" s="2173">
        <v>9.6999999999999993</v>
      </c>
      <c r="M28" s="36"/>
    </row>
    <row r="29" spans="1:13" ht="18.75" customHeight="1">
      <c r="A29" s="905"/>
      <c r="B29" s="2171" t="s">
        <v>1315</v>
      </c>
      <c r="C29" s="2172">
        <v>19.7</v>
      </c>
      <c r="D29" s="2173">
        <v>17.899999999999999</v>
      </c>
      <c r="E29" s="2172">
        <v>5.9</v>
      </c>
      <c r="F29" s="2173">
        <v>6.7</v>
      </c>
      <c r="G29" s="2172">
        <v>22.1</v>
      </c>
      <c r="H29" s="2173">
        <v>26.5</v>
      </c>
      <c r="I29" s="2172">
        <v>12.8</v>
      </c>
      <c r="J29" s="2173">
        <v>13.6</v>
      </c>
      <c r="K29" s="2172">
        <v>29.4</v>
      </c>
      <c r="L29" s="2173">
        <v>28.4</v>
      </c>
      <c r="M29" s="36"/>
    </row>
    <row r="30" spans="1:13" ht="18.75" customHeight="1">
      <c r="A30" s="905"/>
      <c r="B30" s="2178" t="s">
        <v>1762</v>
      </c>
      <c r="C30" s="2179">
        <v>143.9</v>
      </c>
      <c r="D30" s="2180">
        <v>107.5</v>
      </c>
      <c r="E30" s="2179">
        <v>135.30000000000001</v>
      </c>
      <c r="F30" s="2180">
        <v>107.6</v>
      </c>
      <c r="G30" s="2179">
        <v>69.400000000000006</v>
      </c>
      <c r="H30" s="2180">
        <v>58</v>
      </c>
      <c r="I30" s="2179">
        <v>97.4</v>
      </c>
      <c r="J30" s="2180">
        <v>81</v>
      </c>
      <c r="K30" s="2179">
        <v>15.9</v>
      </c>
      <c r="L30" s="2180">
        <v>10.9</v>
      </c>
      <c r="M30" s="36"/>
    </row>
    <row r="31" spans="1:13" ht="18.75" customHeight="1">
      <c r="A31" s="905"/>
      <c r="B31" s="2171" t="s">
        <v>1316</v>
      </c>
      <c r="C31" s="2172">
        <v>21.5</v>
      </c>
      <c r="D31" s="2173">
        <v>8.1</v>
      </c>
      <c r="E31" s="2172">
        <v>3.2</v>
      </c>
      <c r="F31" s="2173">
        <v>0.9</v>
      </c>
      <c r="G31" s="2172">
        <v>5.8</v>
      </c>
      <c r="H31" s="2173">
        <v>1.8</v>
      </c>
      <c r="I31" s="2172">
        <v>5.4</v>
      </c>
      <c r="J31" s="2173">
        <v>1.5</v>
      </c>
      <c r="K31" s="2172">
        <v>4</v>
      </c>
      <c r="L31" s="2173">
        <v>1.7</v>
      </c>
      <c r="M31" s="36"/>
    </row>
    <row r="32" spans="1:13" ht="18.75" customHeight="1">
      <c r="A32" s="906"/>
      <c r="B32" s="2181" t="s">
        <v>1317</v>
      </c>
      <c r="C32" s="2182">
        <v>23.3</v>
      </c>
      <c r="D32" s="2183">
        <v>5.9</v>
      </c>
      <c r="E32" s="2182">
        <v>12.6</v>
      </c>
      <c r="F32" s="2183">
        <v>3.9</v>
      </c>
      <c r="G32" s="2182">
        <v>18.3</v>
      </c>
      <c r="H32" s="2183">
        <v>6.2</v>
      </c>
      <c r="I32" s="2182">
        <v>20.9</v>
      </c>
      <c r="J32" s="2183">
        <v>6.4</v>
      </c>
      <c r="K32" s="2182">
        <v>22.1</v>
      </c>
      <c r="L32" s="2183">
        <v>10.5</v>
      </c>
      <c r="M32" s="36"/>
    </row>
    <row r="33" spans="1:13" ht="15" customHeight="1">
      <c r="A33" s="2184"/>
      <c r="B33" s="51"/>
      <c r="C33" s="907"/>
      <c r="D33" s="907"/>
      <c r="E33" s="907"/>
      <c r="F33" s="907"/>
      <c r="G33" s="907"/>
      <c r="H33" s="907"/>
      <c r="I33" s="907"/>
      <c r="J33" s="907"/>
      <c r="K33" s="907"/>
      <c r="L33" s="907"/>
      <c r="M33" s="36"/>
    </row>
    <row r="34" spans="1:13" ht="15" customHeight="1">
      <c r="A34" s="51"/>
      <c r="B34" s="51"/>
      <c r="C34" s="907"/>
      <c r="D34" s="907"/>
      <c r="E34" s="907"/>
      <c r="F34" s="907"/>
      <c r="G34" s="907"/>
      <c r="H34" s="907"/>
      <c r="I34" s="907"/>
      <c r="J34" s="907"/>
      <c r="K34" s="907"/>
      <c r="L34" s="907"/>
      <c r="M34" s="36"/>
    </row>
    <row r="35" spans="1:13" ht="15" customHeight="1">
      <c r="A35" s="51" t="s">
        <v>1854</v>
      </c>
      <c r="B35" s="51"/>
      <c r="C35" s="907"/>
      <c r="D35" s="907"/>
      <c r="E35" s="907"/>
      <c r="F35" s="907"/>
      <c r="G35" s="907"/>
      <c r="H35" s="907"/>
      <c r="I35" s="907"/>
      <c r="J35" s="907"/>
      <c r="K35" s="907"/>
      <c r="L35" s="907"/>
      <c r="M35" s="36"/>
    </row>
    <row r="36" spans="1:13">
      <c r="B36" s="36"/>
      <c r="C36" s="36"/>
      <c r="D36" s="36"/>
      <c r="E36" s="36"/>
      <c r="F36" s="36"/>
      <c r="G36" s="36"/>
      <c r="H36" s="36"/>
      <c r="I36" s="36"/>
      <c r="J36" s="36"/>
      <c r="K36" s="36"/>
      <c r="L36" s="36"/>
      <c r="M36" s="36"/>
    </row>
    <row r="38" spans="1:13">
      <c r="C38" s="270"/>
      <c r="E38" s="270"/>
    </row>
    <row r="39" spans="1:13">
      <c r="C39" s="270"/>
      <c r="E39" s="270"/>
    </row>
    <row r="40" spans="1:13">
      <c r="C40" s="270"/>
      <c r="E40" s="270"/>
    </row>
  </sheetData>
  <mergeCells count="7">
    <mergeCell ref="A1:L1"/>
    <mergeCell ref="B4:B5"/>
    <mergeCell ref="C4:D4"/>
    <mergeCell ref="E4:F4"/>
    <mergeCell ref="G4:H4"/>
    <mergeCell ref="I4:J4"/>
    <mergeCell ref="K4:L4"/>
  </mergeCells>
  <phoneticPr fontId="2"/>
  <pageMargins left="0.35433070866141736" right="0.35433070866141736" top="0.78740157480314965" bottom="0.78740157480314965" header="0.31496062992125984" footer="0.31496062992125984"/>
  <pageSetup paperSize="9" scale="69" orientation="landscape" horizontalDpi="4294967292" verticalDpi="4294967292"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19384-23D1-4BDD-A4EC-D8A2390F1A19}">
  <sheetPr>
    <pageSetUpPr fitToPage="1"/>
  </sheetPr>
  <dimension ref="A1:H54"/>
  <sheetViews>
    <sheetView showGridLines="0" zoomScaleNormal="100" zoomScaleSheetLayoutView="100" workbookViewId="0">
      <selection sqref="A1:G1"/>
    </sheetView>
  </sheetViews>
  <sheetFormatPr defaultColWidth="12.83203125" defaultRowHeight="15.5"/>
  <cols>
    <col min="1" max="1" width="10.75" style="291" customWidth="1"/>
    <col min="2" max="6" width="12.83203125" style="291" customWidth="1"/>
    <col min="7" max="7" width="14.25" style="291" customWidth="1"/>
    <col min="8" max="16384" width="12.83203125" style="291"/>
  </cols>
  <sheetData>
    <row r="1" spans="1:7" ht="25">
      <c r="A1" s="2485" t="s">
        <v>1318</v>
      </c>
      <c r="B1" s="2485"/>
      <c r="C1" s="2485"/>
      <c r="D1" s="2485"/>
      <c r="E1" s="2485"/>
      <c r="F1" s="2485"/>
      <c r="G1" s="2485"/>
    </row>
    <row r="2" spans="1:7" ht="15" customHeight="1">
      <c r="A2" s="295"/>
      <c r="B2" s="295"/>
      <c r="C2" s="295"/>
      <c r="D2" s="295"/>
      <c r="E2" s="295"/>
      <c r="F2" s="295"/>
      <c r="G2" s="295"/>
    </row>
    <row r="3" spans="1:7" ht="15" customHeight="1">
      <c r="A3" s="552"/>
      <c r="B3" s="295"/>
      <c r="C3" s="295"/>
      <c r="D3" s="295"/>
      <c r="E3" s="295"/>
      <c r="F3" s="295"/>
      <c r="G3" s="295"/>
    </row>
    <row r="4" spans="1:7" ht="32.25" customHeight="1">
      <c r="A4" s="2748" t="s">
        <v>141</v>
      </c>
      <c r="B4" s="2715" t="s">
        <v>1319</v>
      </c>
      <c r="C4" s="2715"/>
      <c r="D4" s="2715"/>
      <c r="E4" s="2715"/>
      <c r="F4" s="2750" t="s">
        <v>1320</v>
      </c>
      <c r="G4" s="2715"/>
    </row>
    <row r="5" spans="1:7" ht="31.5" customHeight="1">
      <c r="A5" s="2749"/>
      <c r="B5" s="823" t="s">
        <v>261</v>
      </c>
      <c r="C5" s="823" t="s">
        <v>528</v>
      </c>
      <c r="D5" s="823" t="s">
        <v>1321</v>
      </c>
      <c r="E5" s="823" t="s">
        <v>528</v>
      </c>
      <c r="F5" s="823" t="s">
        <v>1322</v>
      </c>
      <c r="G5" s="2018" t="s">
        <v>1323</v>
      </c>
    </row>
    <row r="6" spans="1:7" ht="15.75" customHeight="1">
      <c r="A6" s="2019">
        <v>1954</v>
      </c>
      <c r="B6" s="671">
        <v>2152</v>
      </c>
      <c r="C6" s="2020" t="s">
        <v>376</v>
      </c>
      <c r="D6" s="2021">
        <v>2.4</v>
      </c>
      <c r="E6" s="2022" t="s">
        <v>376</v>
      </c>
      <c r="F6" s="2023" t="s">
        <v>376</v>
      </c>
      <c r="G6" s="2023" t="s">
        <v>376</v>
      </c>
    </row>
    <row r="7" spans="1:7" ht="15.75" customHeight="1">
      <c r="A7" s="2024">
        <v>1955</v>
      </c>
      <c r="B7" s="676">
        <v>2388</v>
      </c>
      <c r="C7" s="2025">
        <v>11</v>
      </c>
      <c r="D7" s="2026">
        <v>2.7</v>
      </c>
      <c r="E7" s="2025">
        <v>12.5</v>
      </c>
      <c r="F7" s="2027">
        <v>2.78</v>
      </c>
      <c r="G7" s="2027">
        <v>3.42</v>
      </c>
    </row>
    <row r="8" spans="1:7" ht="15.75" customHeight="1">
      <c r="A8" s="2024">
        <v>1965</v>
      </c>
      <c r="B8" s="676">
        <v>11224</v>
      </c>
      <c r="C8" s="2025">
        <v>19.5</v>
      </c>
      <c r="D8" s="2026">
        <v>11.4</v>
      </c>
      <c r="E8" s="2025">
        <v>17.5</v>
      </c>
      <c r="F8" s="2027">
        <v>3.32</v>
      </c>
      <c r="G8" s="2027">
        <v>4.18</v>
      </c>
    </row>
    <row r="9" spans="1:7" ht="15.75" customHeight="1">
      <c r="A9" s="2024">
        <v>1975</v>
      </c>
      <c r="B9" s="676">
        <v>64779</v>
      </c>
      <c r="C9" s="2025">
        <v>20.399999999999999</v>
      </c>
      <c r="D9" s="2026">
        <v>57.9</v>
      </c>
      <c r="E9" s="2025">
        <v>19.100000000000001</v>
      </c>
      <c r="F9" s="2027">
        <v>4.25</v>
      </c>
      <c r="G9" s="2027">
        <v>5.22</v>
      </c>
    </row>
    <row r="10" spans="1:7" ht="15.75" customHeight="1">
      <c r="A10" s="2024">
        <v>1985</v>
      </c>
      <c r="B10" s="676">
        <v>160159</v>
      </c>
      <c r="C10" s="2025">
        <v>6.1</v>
      </c>
      <c r="D10" s="2026">
        <v>132.30000000000001</v>
      </c>
      <c r="E10" s="2025">
        <v>5.4</v>
      </c>
      <c r="F10" s="2027">
        <v>4.8499999999999996</v>
      </c>
      <c r="G10" s="2027">
        <v>6.15</v>
      </c>
    </row>
    <row r="11" spans="1:7" ht="15.75" customHeight="1">
      <c r="A11" s="2024">
        <v>1991</v>
      </c>
      <c r="B11" s="676">
        <v>218260</v>
      </c>
      <c r="C11" s="2025">
        <v>5.9</v>
      </c>
      <c r="D11" s="2026">
        <v>176</v>
      </c>
      <c r="E11" s="2025">
        <v>5.6</v>
      </c>
      <c r="F11" s="2027">
        <v>4.6100000000000003</v>
      </c>
      <c r="G11" s="2027">
        <v>5.92</v>
      </c>
    </row>
    <row r="12" spans="1:7" ht="15.75" customHeight="1">
      <c r="A12" s="2024">
        <v>1992</v>
      </c>
      <c r="B12" s="875">
        <v>234784</v>
      </c>
      <c r="C12" s="1509">
        <v>7.6</v>
      </c>
      <c r="D12" s="1510">
        <v>188.7</v>
      </c>
      <c r="E12" s="1509">
        <v>7.2</v>
      </c>
      <c r="F12" s="1511">
        <v>4.8600000000000003</v>
      </c>
      <c r="G12" s="1511">
        <v>6.41</v>
      </c>
    </row>
    <row r="13" spans="1:7" ht="15.75" customHeight="1">
      <c r="A13" s="2024">
        <v>1993</v>
      </c>
      <c r="B13" s="875">
        <v>243631</v>
      </c>
      <c r="C13" s="1509">
        <v>3.8</v>
      </c>
      <c r="D13" s="1510">
        <v>195.3</v>
      </c>
      <c r="E13" s="1509">
        <v>3.5</v>
      </c>
      <c r="F13" s="1511">
        <v>5.05</v>
      </c>
      <c r="G13" s="1511">
        <v>6.67</v>
      </c>
    </row>
    <row r="14" spans="1:7" ht="15.75" customHeight="1">
      <c r="A14" s="2024">
        <v>1994</v>
      </c>
      <c r="B14" s="875">
        <v>257908</v>
      </c>
      <c r="C14" s="1509">
        <v>5.9</v>
      </c>
      <c r="D14" s="1510">
        <v>206.3</v>
      </c>
      <c r="E14" s="1509">
        <v>5.6</v>
      </c>
      <c r="F14" s="1511">
        <v>5.04</v>
      </c>
      <c r="G14" s="1511">
        <v>6.91</v>
      </c>
    </row>
    <row r="15" spans="1:7" ht="15.75" customHeight="1">
      <c r="A15" s="2024">
        <v>1995</v>
      </c>
      <c r="B15" s="875">
        <v>269577</v>
      </c>
      <c r="C15" s="1509">
        <v>4.5</v>
      </c>
      <c r="D15" s="1510">
        <v>214.7</v>
      </c>
      <c r="E15" s="1509">
        <v>4.0999999999999996</v>
      </c>
      <c r="F15" s="1511">
        <v>5.13</v>
      </c>
      <c r="G15" s="1511">
        <v>7.09</v>
      </c>
    </row>
    <row r="16" spans="1:7" ht="15.75" customHeight="1">
      <c r="A16" s="2024">
        <v>1996</v>
      </c>
      <c r="B16" s="875">
        <v>284542</v>
      </c>
      <c r="C16" s="1509">
        <v>5.6</v>
      </c>
      <c r="D16" s="1510">
        <v>226.1</v>
      </c>
      <c r="E16" s="1509">
        <v>5.3</v>
      </c>
      <c r="F16" s="1511">
        <v>5.28</v>
      </c>
      <c r="G16" s="1511">
        <v>7.22</v>
      </c>
    </row>
    <row r="17" spans="1:7" ht="15.75" customHeight="1">
      <c r="A17" s="2024">
        <v>1997</v>
      </c>
      <c r="B17" s="875">
        <v>289149</v>
      </c>
      <c r="C17" s="1509">
        <v>1.6</v>
      </c>
      <c r="D17" s="1510">
        <v>229.2</v>
      </c>
      <c r="E17" s="1509">
        <v>1.4</v>
      </c>
      <c r="F17" s="1511">
        <v>5.33</v>
      </c>
      <c r="G17" s="1511">
        <v>7.4</v>
      </c>
    </row>
    <row r="18" spans="1:7" ht="15.75" customHeight="1">
      <c r="A18" s="2024">
        <v>1998</v>
      </c>
      <c r="B18" s="875">
        <v>295823</v>
      </c>
      <c r="C18" s="1509">
        <v>2.2999999999999998</v>
      </c>
      <c r="D18" s="1510">
        <v>233.9</v>
      </c>
      <c r="E18" s="1509">
        <v>2.1</v>
      </c>
      <c r="F18" s="1511">
        <v>5.53</v>
      </c>
      <c r="G18" s="1511">
        <v>7.8</v>
      </c>
    </row>
    <row r="19" spans="1:7" ht="15.75" customHeight="1">
      <c r="A19" s="2024">
        <v>1999</v>
      </c>
      <c r="B19" s="875">
        <v>307019</v>
      </c>
      <c r="C19" s="1509">
        <v>3.8</v>
      </c>
      <c r="D19" s="1510">
        <v>242.3</v>
      </c>
      <c r="E19" s="1509">
        <v>3.6</v>
      </c>
      <c r="F19" s="1511">
        <v>5.79</v>
      </c>
      <c r="G19" s="1511">
        <v>8.1199999999999992</v>
      </c>
    </row>
    <row r="20" spans="1:7" ht="15.75" customHeight="1">
      <c r="A20" s="2024">
        <v>2000</v>
      </c>
      <c r="B20" s="875">
        <v>301418</v>
      </c>
      <c r="C20" s="1509">
        <v>-1.8</v>
      </c>
      <c r="D20" s="1510">
        <v>237.5</v>
      </c>
      <c r="E20" s="1509">
        <v>-2</v>
      </c>
      <c r="F20" s="1511">
        <v>5.61</v>
      </c>
      <c r="G20" s="1511">
        <v>7.73</v>
      </c>
    </row>
    <row r="21" spans="1:7" ht="15.75" customHeight="1">
      <c r="A21" s="2024">
        <v>2001</v>
      </c>
      <c r="B21" s="875">
        <v>310998</v>
      </c>
      <c r="C21" s="1509">
        <v>3.2</v>
      </c>
      <c r="D21" s="1510">
        <v>244.3</v>
      </c>
      <c r="E21" s="1509">
        <v>2.9</v>
      </c>
      <c r="F21" s="1511">
        <v>5.9</v>
      </c>
      <c r="G21" s="1511">
        <v>8.27</v>
      </c>
    </row>
    <row r="22" spans="1:7" ht="15.75" customHeight="1">
      <c r="A22" s="2024">
        <v>2002</v>
      </c>
      <c r="B22" s="875">
        <v>309507</v>
      </c>
      <c r="C22" s="1509">
        <v>-0.5</v>
      </c>
      <c r="D22" s="1510">
        <v>242.9</v>
      </c>
      <c r="E22" s="1509">
        <v>-0.6</v>
      </c>
      <c r="F22" s="1511">
        <v>5.91</v>
      </c>
      <c r="G22" s="1511">
        <v>8.27</v>
      </c>
    </row>
    <row r="23" spans="1:7" ht="15.75" customHeight="1">
      <c r="A23" s="2024">
        <v>2003</v>
      </c>
      <c r="B23" s="875">
        <v>315375</v>
      </c>
      <c r="C23" s="1509">
        <v>1.9</v>
      </c>
      <c r="D23" s="1510">
        <v>247.1</v>
      </c>
      <c r="E23" s="1509">
        <v>1.7</v>
      </c>
      <c r="F23" s="1511">
        <v>5.99</v>
      </c>
      <c r="G23" s="1511">
        <v>8.27</v>
      </c>
    </row>
    <row r="24" spans="1:7" ht="15.75" customHeight="1">
      <c r="A24" s="2024">
        <v>2004</v>
      </c>
      <c r="B24" s="875">
        <v>321111</v>
      </c>
      <c r="C24" s="1509">
        <v>1.8</v>
      </c>
      <c r="D24" s="1510">
        <v>251.5</v>
      </c>
      <c r="E24" s="1509">
        <v>1.8</v>
      </c>
      <c r="F24" s="1511">
        <v>6.06</v>
      </c>
      <c r="G24" s="1511">
        <v>8.26</v>
      </c>
    </row>
    <row r="25" spans="1:7" ht="15.75" customHeight="1">
      <c r="A25" s="2024">
        <v>2005</v>
      </c>
      <c r="B25" s="875">
        <v>331289</v>
      </c>
      <c r="C25" s="1509">
        <v>3.2</v>
      </c>
      <c r="D25" s="1510">
        <v>259.3</v>
      </c>
      <c r="E25" s="1509">
        <v>3.1</v>
      </c>
      <c r="F25" s="1511">
        <v>6.2</v>
      </c>
      <c r="G25" s="1511">
        <v>8.5399999999999991</v>
      </c>
    </row>
    <row r="26" spans="1:7" ht="15.75" customHeight="1">
      <c r="A26" s="2024">
        <v>2006</v>
      </c>
      <c r="B26" s="875">
        <v>331276</v>
      </c>
      <c r="C26" s="1509">
        <v>-4.0000000000000001E-3</v>
      </c>
      <c r="D26" s="1510">
        <v>259.3</v>
      </c>
      <c r="E26" s="1509">
        <v>-5.0000000000000001E-3</v>
      </c>
      <c r="F26" s="1511">
        <v>6.17</v>
      </c>
      <c r="G26" s="1511">
        <v>8.39</v>
      </c>
    </row>
    <row r="27" spans="1:7" ht="15.75" customHeight="1">
      <c r="A27" s="2024">
        <v>2007</v>
      </c>
      <c r="B27" s="875">
        <v>341360</v>
      </c>
      <c r="C27" s="1509">
        <v>3</v>
      </c>
      <c r="D27" s="1510">
        <v>267.2</v>
      </c>
      <c r="E27" s="1509">
        <v>3</v>
      </c>
      <c r="F27" s="1511">
        <v>6.34</v>
      </c>
      <c r="G27" s="1511">
        <v>8.65</v>
      </c>
    </row>
    <row r="28" spans="1:7" ht="15.75" customHeight="1">
      <c r="A28" s="2024">
        <v>2008</v>
      </c>
      <c r="B28" s="875">
        <v>348084</v>
      </c>
      <c r="C28" s="1509">
        <v>2</v>
      </c>
      <c r="D28" s="1510">
        <v>272.60000000000002</v>
      </c>
      <c r="E28" s="1509">
        <v>2</v>
      </c>
      <c r="F28" s="1511">
        <v>6.74</v>
      </c>
      <c r="G28" s="1511">
        <v>9.5500000000000007</v>
      </c>
    </row>
    <row r="29" spans="1:7" ht="15.75" customHeight="1">
      <c r="A29" s="2024">
        <v>2009</v>
      </c>
      <c r="B29" s="875">
        <v>360067</v>
      </c>
      <c r="C29" s="1509">
        <v>3.4</v>
      </c>
      <c r="D29" s="1510">
        <v>282.39999999999998</v>
      </c>
      <c r="E29" s="1509">
        <v>3.6</v>
      </c>
      <c r="F29" s="1511">
        <v>7.24</v>
      </c>
      <c r="G29" s="1511">
        <v>10.210000000000001</v>
      </c>
    </row>
    <row r="30" spans="1:7" ht="15.75" customHeight="1">
      <c r="A30" s="2024">
        <v>2010</v>
      </c>
      <c r="B30" s="875">
        <v>374202</v>
      </c>
      <c r="C30" s="1509">
        <v>3.9</v>
      </c>
      <c r="D30" s="1510">
        <v>292.2</v>
      </c>
      <c r="E30" s="1509">
        <v>3.5</v>
      </c>
      <c r="F30" s="1511">
        <v>7.41</v>
      </c>
      <c r="G30" s="1511">
        <v>10.26</v>
      </c>
    </row>
    <row r="31" spans="1:7" ht="15.75" customHeight="1">
      <c r="A31" s="2024">
        <v>2011</v>
      </c>
      <c r="B31" s="875">
        <v>385850</v>
      </c>
      <c r="C31" s="1509">
        <v>3.1</v>
      </c>
      <c r="D31" s="1510">
        <v>301.89999999999998</v>
      </c>
      <c r="E31" s="1509">
        <v>3.3</v>
      </c>
      <c r="F31" s="1511">
        <v>7.72</v>
      </c>
      <c r="G31" s="1511">
        <v>10.79</v>
      </c>
    </row>
    <row r="32" spans="1:7" ht="15.75" customHeight="1">
      <c r="A32" s="2024">
        <v>2012</v>
      </c>
      <c r="B32" s="875">
        <v>392117</v>
      </c>
      <c r="C32" s="1509">
        <v>1.6</v>
      </c>
      <c r="D32" s="1510">
        <v>307.5</v>
      </c>
      <c r="E32" s="1509">
        <v>1.9</v>
      </c>
      <c r="F32" s="1511">
        <v>7.85</v>
      </c>
      <c r="G32" s="1511">
        <v>10.95</v>
      </c>
    </row>
    <row r="33" spans="1:8" ht="15.75" customHeight="1">
      <c r="A33" s="2024">
        <v>2013</v>
      </c>
      <c r="B33" s="875">
        <v>400610</v>
      </c>
      <c r="C33" s="1509">
        <v>2.2000000000000002</v>
      </c>
      <c r="D33" s="1510">
        <v>314.7</v>
      </c>
      <c r="E33" s="1509">
        <v>2.2999999999999998</v>
      </c>
      <c r="F33" s="1511">
        <v>7.81</v>
      </c>
      <c r="G33" s="1511">
        <v>10.75</v>
      </c>
    </row>
    <row r="34" spans="1:8" ht="15.75" customHeight="1">
      <c r="A34" s="625">
        <v>2014</v>
      </c>
      <c r="B34" s="875">
        <v>408071</v>
      </c>
      <c r="C34" s="1509">
        <v>1.9</v>
      </c>
      <c r="D34" s="1510">
        <v>321.10000000000002</v>
      </c>
      <c r="E34" s="1509">
        <v>2</v>
      </c>
      <c r="F34" s="1511">
        <v>7.8</v>
      </c>
      <c r="G34" s="1511">
        <v>10.83</v>
      </c>
    </row>
    <row r="35" spans="1:8" ht="15.75" customHeight="1">
      <c r="A35" s="625">
        <v>2015</v>
      </c>
      <c r="B35" s="875">
        <v>423644</v>
      </c>
      <c r="C35" s="1509">
        <v>3.8</v>
      </c>
      <c r="D35" s="1510">
        <v>333.3</v>
      </c>
      <c r="E35" s="1509">
        <v>3.8</v>
      </c>
      <c r="F35" s="1511">
        <v>7.83</v>
      </c>
      <c r="G35" s="1511">
        <v>10.79</v>
      </c>
    </row>
    <row r="36" spans="1:8" ht="15.75" customHeight="1">
      <c r="A36" s="828">
        <v>2016</v>
      </c>
      <c r="B36" s="1505">
        <v>421381</v>
      </c>
      <c r="C36" s="1506">
        <v>-0.5</v>
      </c>
      <c r="D36" s="1507">
        <v>332</v>
      </c>
      <c r="E36" s="1506">
        <v>-0.4</v>
      </c>
      <c r="F36" s="1508">
        <v>7.73</v>
      </c>
      <c r="G36" s="1508">
        <v>10.74</v>
      </c>
    </row>
    <row r="37" spans="1:8" ht="15.75" customHeight="1">
      <c r="A37" s="828">
        <v>2017</v>
      </c>
      <c r="B37" s="1505">
        <v>430710</v>
      </c>
      <c r="C37" s="1506">
        <v>2.2000000000000002</v>
      </c>
      <c r="D37" s="1507">
        <v>339.9</v>
      </c>
      <c r="E37" s="1506">
        <v>2.4</v>
      </c>
      <c r="F37" s="1508">
        <v>7.75</v>
      </c>
      <c r="G37" s="1508">
        <v>10.75</v>
      </c>
    </row>
    <row r="38" spans="1:8" ht="15.75" customHeight="1">
      <c r="A38" s="828">
        <v>2018</v>
      </c>
      <c r="B38" s="1505">
        <v>433949</v>
      </c>
      <c r="C38" s="1506">
        <v>0.8</v>
      </c>
      <c r="D38" s="1507">
        <v>343.2</v>
      </c>
      <c r="E38" s="1506">
        <v>1</v>
      </c>
      <c r="F38" s="1508">
        <v>7.8</v>
      </c>
      <c r="G38" s="1508">
        <v>10.77</v>
      </c>
    </row>
    <row r="39" spans="1:8" ht="15.75" customHeight="1">
      <c r="A39" s="625">
        <v>2019</v>
      </c>
      <c r="B39" s="875">
        <v>443895</v>
      </c>
      <c r="C39" s="1509">
        <v>2.2999999999999998</v>
      </c>
      <c r="D39" s="1510">
        <v>351.8</v>
      </c>
      <c r="E39" s="1509">
        <v>2.5</v>
      </c>
      <c r="F39" s="1511">
        <v>7.97</v>
      </c>
      <c r="G39" s="1511">
        <v>11.03</v>
      </c>
    </row>
    <row r="40" spans="1:8" ht="15.75" customHeight="1">
      <c r="A40" s="625">
        <v>2020</v>
      </c>
      <c r="B40" s="875">
        <v>429665</v>
      </c>
      <c r="C40" s="1509">
        <v>-3.2</v>
      </c>
      <c r="D40" s="1510">
        <v>340.6</v>
      </c>
      <c r="E40" s="1509">
        <v>-3.2</v>
      </c>
      <c r="F40" s="1511">
        <v>7.97</v>
      </c>
      <c r="G40" s="1511">
        <v>11.43</v>
      </c>
    </row>
    <row r="41" spans="1:8" ht="15.75" customHeight="1">
      <c r="A41" s="828">
        <v>2021</v>
      </c>
      <c r="B41" s="1505">
        <v>450359</v>
      </c>
      <c r="C41" s="1506">
        <v>4.8</v>
      </c>
      <c r="D41" s="1507">
        <v>358.8</v>
      </c>
      <c r="E41" s="1506">
        <v>5.3</v>
      </c>
      <c r="F41" s="1508">
        <v>8.1300000000000008</v>
      </c>
      <c r="G41" s="1508">
        <v>11.38</v>
      </c>
    </row>
    <row r="42" spans="1:8" ht="15.75" customHeight="1">
      <c r="A42" s="1085">
        <v>2022</v>
      </c>
      <c r="B42" s="1094">
        <v>466967</v>
      </c>
      <c r="C42" s="2185">
        <v>3.7</v>
      </c>
      <c r="D42" s="2186">
        <v>373.7</v>
      </c>
      <c r="E42" s="2185">
        <v>4.2</v>
      </c>
      <c r="F42" s="2187">
        <v>8.24</v>
      </c>
      <c r="G42" s="2187">
        <v>11.42</v>
      </c>
    </row>
    <row r="43" spans="1:8">
      <c r="A43" s="154" t="s">
        <v>45</v>
      </c>
      <c r="B43" s="295"/>
      <c r="C43" s="295"/>
      <c r="D43" s="295"/>
      <c r="E43" s="295"/>
      <c r="F43" s="295"/>
      <c r="G43" s="295"/>
    </row>
    <row r="44" spans="1:8">
      <c r="A44" s="292" t="s">
        <v>1324</v>
      </c>
    </row>
    <row r="45" spans="1:8">
      <c r="A45" s="292" t="s">
        <v>1325</v>
      </c>
    </row>
    <row r="46" spans="1:8" ht="12.75" customHeight="1">
      <c r="A46" s="292" t="s">
        <v>1326</v>
      </c>
      <c r="D46" s="292"/>
    </row>
    <row r="47" spans="1:8" s="193" customFormat="1" ht="12.5">
      <c r="A47" s="20" t="s">
        <v>1327</v>
      </c>
      <c r="B47" s="20"/>
      <c r="C47" s="154"/>
      <c r="D47" s="909"/>
      <c r="E47" s="154"/>
      <c r="F47" s="154"/>
      <c r="G47" s="908"/>
      <c r="H47" s="154"/>
    </row>
    <row r="48" spans="1:8" s="193" customFormat="1" ht="12.5">
      <c r="A48" s="20" t="s">
        <v>1855</v>
      </c>
      <c r="B48" s="20"/>
      <c r="C48" s="154"/>
      <c r="D48" s="909"/>
      <c r="E48" s="154"/>
      <c r="F48" s="154"/>
      <c r="G48" s="154"/>
      <c r="H48" s="154"/>
    </row>
    <row r="49" spans="1:7" ht="12.75" customHeight="1">
      <c r="A49" s="292"/>
      <c r="B49" s="295"/>
      <c r="C49" s="295"/>
      <c r="D49" s="294"/>
      <c r="E49" s="295"/>
      <c r="F49" s="295"/>
      <c r="G49" s="295"/>
    </row>
    <row r="50" spans="1:7" s="193" customFormat="1" ht="12.5">
      <c r="A50" s="154" t="s">
        <v>80</v>
      </c>
      <c r="B50" s="154"/>
      <c r="C50" s="154"/>
      <c r="D50" s="154"/>
      <c r="E50" s="154"/>
      <c r="F50" s="154"/>
      <c r="G50" s="154"/>
    </row>
    <row r="51" spans="1:7" s="193" customFormat="1" ht="12.5">
      <c r="A51" s="154" t="s">
        <v>1328</v>
      </c>
      <c r="B51" s="154"/>
      <c r="C51" s="154"/>
      <c r="D51" s="154"/>
      <c r="E51" s="154"/>
      <c r="F51" s="154"/>
      <c r="G51" s="154"/>
    </row>
    <row r="52" spans="1:7" s="193" customFormat="1" ht="12.5">
      <c r="A52" s="154" t="s">
        <v>1351</v>
      </c>
      <c r="B52" s="154"/>
      <c r="C52" s="154"/>
      <c r="D52" s="154"/>
      <c r="E52" s="154"/>
      <c r="F52" s="154"/>
      <c r="G52" s="154"/>
    </row>
    <row r="53" spans="1:7">
      <c r="A53" s="154" t="s">
        <v>1763</v>
      </c>
      <c r="B53" s="295"/>
      <c r="C53" s="295"/>
      <c r="D53" s="295"/>
      <c r="E53" s="295"/>
      <c r="F53" s="295"/>
      <c r="G53" s="154"/>
    </row>
    <row r="54" spans="1:7">
      <c r="A54" s="154" t="s">
        <v>546</v>
      </c>
      <c r="B54" s="295"/>
      <c r="C54" s="295"/>
      <c r="D54" s="295"/>
      <c r="E54" s="295"/>
      <c r="F54" s="295"/>
      <c r="G54" s="295"/>
    </row>
  </sheetData>
  <mergeCells count="4">
    <mergeCell ref="A1:G1"/>
    <mergeCell ref="A4:A5"/>
    <mergeCell ref="B4:E4"/>
    <mergeCell ref="F4:G4"/>
  </mergeCells>
  <phoneticPr fontId="2"/>
  <hyperlinks>
    <hyperlink ref="A52" r:id="rId1" xr:uid="{FCC20153-5A3A-44E3-9C98-4815F056366A}"/>
    <hyperlink ref="A54" r:id="rId2" xr:uid="{275C1EBF-DA03-4843-898A-B7E2E513EEC3}"/>
  </hyperlinks>
  <pageMargins left="0.35433070866141736" right="0.35433070866141736" top="0.59055118110236227" bottom="0.59055118110236227" header="0.31496062992125984" footer="0.31496062992125984"/>
  <pageSetup paperSize="9" scale="85" orientation="portrait" horizontalDpi="4294967292" verticalDpi="4294967292" r:id="rId3"/>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7C27B-B04D-44C9-8D8A-F24908526D7E}">
  <sheetPr>
    <pageSetUpPr fitToPage="1"/>
  </sheetPr>
  <dimension ref="A1:AB48"/>
  <sheetViews>
    <sheetView showGridLines="0" zoomScaleNormal="100" zoomScaleSheetLayoutView="100" workbookViewId="0">
      <selection sqref="A1:Z1"/>
    </sheetView>
  </sheetViews>
  <sheetFormatPr defaultColWidth="12.83203125" defaultRowHeight="15.5"/>
  <cols>
    <col min="1" max="1" width="13" style="533" customWidth="1"/>
    <col min="2" max="2" width="13.5" style="533" customWidth="1"/>
    <col min="3" max="28" width="6.58203125" style="533" customWidth="1"/>
    <col min="29" max="16384" width="12.83203125" style="533"/>
  </cols>
  <sheetData>
    <row r="1" spans="1:28" ht="25.5" customHeight="1">
      <c r="A1" s="2751" t="s">
        <v>1329</v>
      </c>
      <c r="B1" s="2751"/>
      <c r="C1" s="2751"/>
      <c r="D1" s="2751"/>
      <c r="E1" s="2751"/>
      <c r="F1" s="2751"/>
      <c r="G1" s="2751"/>
      <c r="H1" s="2751"/>
      <c r="I1" s="2751"/>
      <c r="J1" s="2751"/>
      <c r="K1" s="2751"/>
      <c r="L1" s="2751"/>
      <c r="M1" s="2751"/>
      <c r="N1" s="2751"/>
      <c r="O1" s="2751"/>
      <c r="P1" s="2751"/>
      <c r="Q1" s="2751"/>
      <c r="R1" s="2751"/>
      <c r="S1" s="2751"/>
      <c r="T1" s="2751"/>
      <c r="U1" s="2751"/>
      <c r="V1" s="2751"/>
      <c r="W1" s="2751"/>
      <c r="X1" s="2751"/>
      <c r="Y1" s="2751"/>
      <c r="Z1" s="2751"/>
      <c r="AA1" s="2028"/>
    </row>
    <row r="2" spans="1:28">
      <c r="A2" s="532"/>
      <c r="B2" s="532"/>
      <c r="C2" s="532"/>
      <c r="D2" s="532"/>
      <c r="E2" s="532"/>
      <c r="F2" s="532"/>
      <c r="G2" s="532"/>
      <c r="H2" s="532"/>
      <c r="I2" s="532"/>
      <c r="J2" s="532"/>
      <c r="K2" s="532"/>
      <c r="L2" s="532"/>
      <c r="M2" s="532"/>
      <c r="N2" s="532"/>
      <c r="O2" s="532"/>
      <c r="P2" s="532"/>
      <c r="Q2" s="532"/>
      <c r="R2" s="532"/>
      <c r="S2" s="532"/>
      <c r="T2" s="532"/>
      <c r="U2" s="532"/>
      <c r="V2" s="532"/>
      <c r="W2" s="532"/>
      <c r="X2" s="532"/>
      <c r="Y2" s="532"/>
      <c r="Z2" s="532"/>
      <c r="AA2" s="532"/>
    </row>
    <row r="3" spans="1:28" ht="10.5" customHeight="1">
      <c r="A3" s="532"/>
      <c r="B3" s="532"/>
      <c r="C3" s="532"/>
      <c r="D3" s="532"/>
      <c r="E3" s="532"/>
      <c r="F3" s="532"/>
      <c r="G3" s="532"/>
      <c r="H3" s="532"/>
      <c r="I3" s="532"/>
      <c r="J3" s="532"/>
      <c r="K3" s="532"/>
      <c r="L3" s="532"/>
      <c r="M3" s="532"/>
      <c r="N3" s="532"/>
      <c r="O3" s="532"/>
      <c r="P3" s="532"/>
      <c r="Q3" s="532"/>
      <c r="R3" s="532"/>
      <c r="S3" s="532"/>
      <c r="T3" s="532"/>
      <c r="U3" s="532"/>
      <c r="V3" s="532"/>
      <c r="W3" s="532"/>
      <c r="X3" s="532"/>
      <c r="Y3" s="532"/>
      <c r="Z3" s="2029"/>
      <c r="AA3" s="2029"/>
    </row>
    <row r="4" spans="1:28">
      <c r="A4" s="818" t="s">
        <v>62</v>
      </c>
      <c r="B4" s="818"/>
      <c r="C4" s="910">
        <v>1970</v>
      </c>
      <c r="D4" s="910">
        <v>1980</v>
      </c>
      <c r="E4" s="910">
        <v>1990</v>
      </c>
      <c r="F4" s="910">
        <v>2000</v>
      </c>
      <c r="G4" s="910">
        <v>2001</v>
      </c>
      <c r="H4" s="910">
        <v>2002</v>
      </c>
      <c r="I4" s="910">
        <v>2003</v>
      </c>
      <c r="J4" s="910">
        <v>2004</v>
      </c>
      <c r="K4" s="910">
        <v>2005</v>
      </c>
      <c r="L4" s="910">
        <v>2006</v>
      </c>
      <c r="M4" s="910">
        <v>2007</v>
      </c>
      <c r="N4" s="910">
        <v>2008</v>
      </c>
      <c r="O4" s="910">
        <v>2009</v>
      </c>
      <c r="P4" s="910">
        <v>2010</v>
      </c>
      <c r="Q4" s="910">
        <v>2011</v>
      </c>
      <c r="R4" s="910">
        <v>2012</v>
      </c>
      <c r="S4" s="910">
        <v>2013</v>
      </c>
      <c r="T4" s="910">
        <v>2014</v>
      </c>
      <c r="U4" s="910">
        <v>2015</v>
      </c>
      <c r="V4" s="910">
        <v>2016</v>
      </c>
      <c r="W4" s="910">
        <v>2017</v>
      </c>
      <c r="X4" s="910">
        <v>2018</v>
      </c>
      <c r="Y4" s="910">
        <v>2019</v>
      </c>
      <c r="Z4" s="910">
        <v>2020</v>
      </c>
      <c r="AA4" s="910">
        <v>2021</v>
      </c>
      <c r="AB4" s="910">
        <v>2022</v>
      </c>
    </row>
    <row r="5" spans="1:28" ht="15" customHeight="1">
      <c r="A5" s="2030" t="s">
        <v>754</v>
      </c>
      <c r="B5" s="2031" t="s">
        <v>1139</v>
      </c>
      <c r="C5" s="2188" t="s">
        <v>1330</v>
      </c>
      <c r="D5" s="2188">
        <v>8675.3369999999995</v>
      </c>
      <c r="E5" s="2188">
        <v>19868.108</v>
      </c>
      <c r="F5" s="2188">
        <v>40919.964</v>
      </c>
      <c r="G5" s="2188">
        <v>44112.699000000001</v>
      </c>
      <c r="H5" s="2188">
        <v>48368.512999999999</v>
      </c>
      <c r="I5" s="2188">
        <v>50896.942999999999</v>
      </c>
      <c r="J5" s="2188">
        <v>56208.26</v>
      </c>
      <c r="K5" s="2188">
        <v>57956.777000000002</v>
      </c>
      <c r="L5" s="2188">
        <v>61280.66</v>
      </c>
      <c r="M5" s="2188">
        <v>66608.207999999999</v>
      </c>
      <c r="N5" s="2188">
        <v>71187.876999999993</v>
      </c>
      <c r="O5" s="2188">
        <v>74080.331000000006</v>
      </c>
      <c r="P5" s="2188">
        <v>79172.774999999994</v>
      </c>
      <c r="Q5" s="2188">
        <v>85095.642999999996</v>
      </c>
      <c r="R5" s="2188">
        <v>87619.084000000003</v>
      </c>
      <c r="S5" s="2188">
        <v>94544.308000000005</v>
      </c>
      <c r="T5" s="2188">
        <v>106966.765</v>
      </c>
      <c r="U5" s="2188">
        <v>113748.958</v>
      </c>
      <c r="V5" s="2188">
        <v>121856.04399999999</v>
      </c>
      <c r="W5" s="2188">
        <v>124807.03200000001</v>
      </c>
      <c r="X5" s="2188">
        <v>129722.88800000001</v>
      </c>
      <c r="Y5" s="2188">
        <v>132861.476</v>
      </c>
      <c r="Z5" s="2188">
        <v>148876.25599999999</v>
      </c>
      <c r="AA5" s="2188">
        <v>163890.291</v>
      </c>
      <c r="AB5" s="2188" t="s">
        <v>1330</v>
      </c>
    </row>
    <row r="6" spans="1:28" ht="15" customHeight="1">
      <c r="A6" s="2032" t="s">
        <v>759</v>
      </c>
      <c r="B6" s="1154" t="s">
        <v>1331</v>
      </c>
      <c r="C6" s="911" t="s">
        <v>1330</v>
      </c>
      <c r="D6" s="911">
        <v>5.8220000000000001</v>
      </c>
      <c r="E6" s="911">
        <v>6.4669999999999996</v>
      </c>
      <c r="F6" s="911">
        <v>7.5890000000000004</v>
      </c>
      <c r="G6" s="911">
        <v>7.6740000000000004</v>
      </c>
      <c r="H6" s="911">
        <v>7.8719999999999999</v>
      </c>
      <c r="I6" s="911">
        <v>7.8769999999999998</v>
      </c>
      <c r="J6" s="911">
        <v>8.0830000000000002</v>
      </c>
      <c r="K6" s="911">
        <v>7.9649999999999999</v>
      </c>
      <c r="L6" s="911">
        <v>7.9720000000000004</v>
      </c>
      <c r="M6" s="911">
        <v>8.0519999999999996</v>
      </c>
      <c r="N6" s="911">
        <v>8.2469999999999999</v>
      </c>
      <c r="O6" s="911">
        <v>8.5419999999999998</v>
      </c>
      <c r="P6" s="911">
        <v>8.4190000000000005</v>
      </c>
      <c r="Q6" s="911">
        <v>8.5340000000000007</v>
      </c>
      <c r="R6" s="911">
        <v>8.6690000000000005</v>
      </c>
      <c r="S6" s="911">
        <v>8.7449999999999992</v>
      </c>
      <c r="T6" s="911">
        <v>9.8249999999999993</v>
      </c>
      <c r="U6" s="911">
        <v>10.173999999999999</v>
      </c>
      <c r="V6" s="911">
        <v>10.09</v>
      </c>
      <c r="W6" s="911">
        <v>10.112</v>
      </c>
      <c r="X6" s="911">
        <v>10.052</v>
      </c>
      <c r="Y6" s="911">
        <v>10.212999999999999</v>
      </c>
      <c r="Z6" s="911">
        <v>10.66</v>
      </c>
      <c r="AA6" s="911">
        <v>10.425000000000001</v>
      </c>
      <c r="AB6" s="911" t="s">
        <v>1330</v>
      </c>
    </row>
    <row r="7" spans="1:28" ht="15" customHeight="1">
      <c r="A7" s="2030" t="s">
        <v>719</v>
      </c>
      <c r="B7" s="2031" t="s">
        <v>1139</v>
      </c>
      <c r="C7" s="2189">
        <v>1294.579</v>
      </c>
      <c r="D7" s="2189">
        <v>5366.09</v>
      </c>
      <c r="E7" s="2189">
        <v>11379.451999999999</v>
      </c>
      <c r="F7" s="2189">
        <v>22468.75</v>
      </c>
      <c r="G7" s="2189">
        <v>23000.082999999999</v>
      </c>
      <c r="H7" s="2189">
        <v>25062.317999999999</v>
      </c>
      <c r="I7" s="2189">
        <v>25969.633999999998</v>
      </c>
      <c r="J7" s="2189">
        <v>27872.643</v>
      </c>
      <c r="K7" s="2189">
        <v>28598.846000000001</v>
      </c>
      <c r="L7" s="2189">
        <v>30042.727999999999</v>
      </c>
      <c r="M7" s="2189">
        <v>31488.094000000001</v>
      </c>
      <c r="N7" s="2189">
        <v>33363.434000000001</v>
      </c>
      <c r="O7" s="2189">
        <v>34127.949000000001</v>
      </c>
      <c r="P7" s="2189">
        <v>35622.843000000001</v>
      </c>
      <c r="Q7" s="2189">
        <v>36463.017</v>
      </c>
      <c r="R7" s="2189">
        <v>38679.697999999997</v>
      </c>
      <c r="S7" s="2189">
        <v>40424.021999999997</v>
      </c>
      <c r="T7" s="2189">
        <v>41521.033000000003</v>
      </c>
      <c r="U7" s="2189">
        <v>42725.319000000003</v>
      </c>
      <c r="V7" s="2189">
        <v>45391.637999999999</v>
      </c>
      <c r="W7" s="2189">
        <v>46762.188999999998</v>
      </c>
      <c r="X7" s="2189">
        <v>48786.750999999997</v>
      </c>
      <c r="Y7" s="2189">
        <v>52922.156999999999</v>
      </c>
      <c r="Z7" s="2189">
        <v>55742.087</v>
      </c>
      <c r="AA7" s="2189">
        <v>66438.763999999996</v>
      </c>
      <c r="AB7" s="2189">
        <v>69005.785999999993</v>
      </c>
    </row>
    <row r="8" spans="1:28" ht="15" customHeight="1">
      <c r="A8" s="2032" t="s">
        <v>719</v>
      </c>
      <c r="B8" s="1154" t="s">
        <v>1331</v>
      </c>
      <c r="C8" s="911">
        <v>4.8380000000000001</v>
      </c>
      <c r="D8" s="911">
        <v>7.0220000000000002</v>
      </c>
      <c r="E8" s="911">
        <v>7.718</v>
      </c>
      <c r="F8" s="911">
        <v>9.2040000000000006</v>
      </c>
      <c r="G8" s="911">
        <v>9.2690000000000001</v>
      </c>
      <c r="H8" s="911">
        <v>9.3949999999999996</v>
      </c>
      <c r="I8" s="911">
        <v>9.5470000000000006</v>
      </c>
      <c r="J8" s="911">
        <v>9.7089999999999996</v>
      </c>
      <c r="K8" s="911">
        <v>9.6270000000000007</v>
      </c>
      <c r="L8" s="911">
        <v>9.5310000000000006</v>
      </c>
      <c r="M8" s="911">
        <v>9.532</v>
      </c>
      <c r="N8" s="911">
        <v>9.7260000000000009</v>
      </c>
      <c r="O8" s="911">
        <v>10.226000000000001</v>
      </c>
      <c r="P8" s="911">
        <v>10.221</v>
      </c>
      <c r="Q8" s="911">
        <v>10.026</v>
      </c>
      <c r="R8" s="911">
        <v>10.199</v>
      </c>
      <c r="S8" s="911">
        <v>10.286</v>
      </c>
      <c r="T8" s="911">
        <v>10.368</v>
      </c>
      <c r="U8" s="911">
        <v>10.368</v>
      </c>
      <c r="V8" s="911">
        <v>10.352</v>
      </c>
      <c r="W8" s="911">
        <v>10.384</v>
      </c>
      <c r="X8" s="911">
        <v>10.349</v>
      </c>
      <c r="Y8" s="911">
        <v>10.488</v>
      </c>
      <c r="Z8" s="911">
        <v>11.316000000000001</v>
      </c>
      <c r="AA8" s="911">
        <v>12.151999999999999</v>
      </c>
      <c r="AB8" s="911">
        <v>11.157</v>
      </c>
    </row>
    <row r="9" spans="1:28" ht="15" customHeight="1">
      <c r="A9" s="2030" t="s">
        <v>718</v>
      </c>
      <c r="B9" s="2031" t="s">
        <v>1139</v>
      </c>
      <c r="C9" s="2189">
        <v>1444.046</v>
      </c>
      <c r="D9" s="2189">
        <v>5840.3109999999997</v>
      </c>
      <c r="E9" s="2189">
        <v>12975.16</v>
      </c>
      <c r="F9" s="2189">
        <v>23564.613000000001</v>
      </c>
      <c r="G9" s="2189">
        <v>24738.184000000001</v>
      </c>
      <c r="H9" s="2189">
        <v>27321.385999999999</v>
      </c>
      <c r="I9" s="2189">
        <v>30116.453000000001</v>
      </c>
      <c r="J9" s="2189">
        <v>32159.771000000001</v>
      </c>
      <c r="K9" s="2189">
        <v>32521.874</v>
      </c>
      <c r="L9" s="2189">
        <v>33683.021999999997</v>
      </c>
      <c r="M9" s="2189">
        <v>35139.923999999999</v>
      </c>
      <c r="N9" s="2189">
        <v>37959.94</v>
      </c>
      <c r="O9" s="2189">
        <v>40062.631000000001</v>
      </c>
      <c r="P9" s="2189">
        <v>42579.76</v>
      </c>
      <c r="Q9" s="2189">
        <v>44739.281000000003</v>
      </c>
      <c r="R9" s="2189">
        <v>47118.824999999997</v>
      </c>
      <c r="S9" s="2189">
        <v>49564.534</v>
      </c>
      <c r="T9" s="2189">
        <v>51499.385000000002</v>
      </c>
      <c r="U9" s="2189">
        <v>54314.826000000001</v>
      </c>
      <c r="V9" s="2189">
        <v>56806.758999999998</v>
      </c>
      <c r="W9" s="2189">
        <v>58522.603999999999</v>
      </c>
      <c r="X9" s="2189">
        <v>61144.347000000002</v>
      </c>
      <c r="Y9" s="2189">
        <v>66065.775999999998</v>
      </c>
      <c r="Z9" s="2189">
        <v>68684.576000000001</v>
      </c>
      <c r="AA9" s="2189">
        <v>75849.764999999999</v>
      </c>
      <c r="AB9" s="2189">
        <v>81417.748999999996</v>
      </c>
    </row>
    <row r="10" spans="1:28" ht="15" customHeight="1">
      <c r="A10" s="2032" t="s">
        <v>718</v>
      </c>
      <c r="B10" s="1154" t="s">
        <v>1331</v>
      </c>
      <c r="C10" s="911">
        <v>3.8559999999999999</v>
      </c>
      <c r="D10" s="911">
        <v>6.181</v>
      </c>
      <c r="E10" s="911">
        <v>7.1470000000000002</v>
      </c>
      <c r="F10" s="911">
        <v>7.9989999999999997</v>
      </c>
      <c r="G10" s="911">
        <v>8.15</v>
      </c>
      <c r="H10" s="911">
        <v>8.3179999999999996</v>
      </c>
      <c r="I10" s="911">
        <v>9.1639999999999997</v>
      </c>
      <c r="J10" s="911">
        <v>9.3279999999999994</v>
      </c>
      <c r="K10" s="911">
        <v>9.2219999999999995</v>
      </c>
      <c r="L10" s="911">
        <v>9.1280000000000001</v>
      </c>
      <c r="M10" s="911">
        <v>9.1340000000000003</v>
      </c>
      <c r="N10" s="911">
        <v>9.593</v>
      </c>
      <c r="O10" s="911">
        <v>10.319000000000001</v>
      </c>
      <c r="P10" s="911">
        <v>10.199999999999999</v>
      </c>
      <c r="Q10" s="911">
        <v>10.361000000000001</v>
      </c>
      <c r="R10" s="911">
        <v>10.503</v>
      </c>
      <c r="S10" s="911">
        <v>10.574999999999999</v>
      </c>
      <c r="T10" s="911">
        <v>10.608000000000001</v>
      </c>
      <c r="U10" s="911">
        <v>10.797000000000001</v>
      </c>
      <c r="V10" s="911">
        <v>10.792999999999999</v>
      </c>
      <c r="W10" s="911">
        <v>10.801</v>
      </c>
      <c r="X10" s="911">
        <v>10.861000000000001</v>
      </c>
      <c r="Y10" s="911">
        <v>10.76</v>
      </c>
      <c r="Z10" s="911">
        <v>11.27</v>
      </c>
      <c r="AA10" s="911">
        <v>11.044</v>
      </c>
      <c r="AB10" s="911">
        <v>10.759</v>
      </c>
    </row>
    <row r="11" spans="1:28" ht="15" customHeight="1">
      <c r="A11" s="2030" t="s">
        <v>690</v>
      </c>
      <c r="B11" s="2031" t="s">
        <v>1139</v>
      </c>
      <c r="C11" s="2189">
        <v>5941.7190000000001</v>
      </c>
      <c r="D11" s="2189">
        <v>19411.792000000001</v>
      </c>
      <c r="E11" s="2189">
        <v>47068.688999999998</v>
      </c>
      <c r="F11" s="2189">
        <v>75198.237999999998</v>
      </c>
      <c r="G11" s="2189">
        <v>81407.938999999998</v>
      </c>
      <c r="H11" s="2189">
        <v>86493.127999999997</v>
      </c>
      <c r="I11" s="2189">
        <v>92217.217000000004</v>
      </c>
      <c r="J11" s="2189">
        <v>99731.36</v>
      </c>
      <c r="K11" s="2189">
        <v>106143.59600000001</v>
      </c>
      <c r="L11" s="2189">
        <v>113358.298</v>
      </c>
      <c r="M11" s="2189">
        <v>121790.15700000001</v>
      </c>
      <c r="N11" s="2189">
        <v>127729.41</v>
      </c>
      <c r="O11" s="2189">
        <v>132455.052</v>
      </c>
      <c r="P11" s="2189">
        <v>141340.514</v>
      </c>
      <c r="Q11" s="2189">
        <v>145226.69</v>
      </c>
      <c r="R11" s="2189">
        <v>150957.25599999999</v>
      </c>
      <c r="S11" s="2189">
        <v>155745.89499999999</v>
      </c>
      <c r="T11" s="2189">
        <v>161199.117</v>
      </c>
      <c r="U11" s="2189">
        <v>165876.35800000001</v>
      </c>
      <c r="V11" s="2189">
        <v>182604.93599999999</v>
      </c>
      <c r="W11" s="2189">
        <v>189479.092</v>
      </c>
      <c r="X11" s="2189">
        <v>198515.25099999999</v>
      </c>
      <c r="Y11" s="2189">
        <v>203618.36199999999</v>
      </c>
      <c r="Z11" s="2189">
        <v>236229.51699999999</v>
      </c>
      <c r="AA11" s="2189">
        <v>260569.60000000001</v>
      </c>
      <c r="AB11" s="2189" t="s">
        <v>1330</v>
      </c>
    </row>
    <row r="12" spans="1:28" ht="15" customHeight="1">
      <c r="A12" s="2032" t="s">
        <v>690</v>
      </c>
      <c r="B12" s="1154" t="s">
        <v>1331</v>
      </c>
      <c r="C12" s="911">
        <v>6.2640000000000002</v>
      </c>
      <c r="D12" s="911">
        <v>6.5359999999999996</v>
      </c>
      <c r="E12" s="911">
        <v>8.3640000000000008</v>
      </c>
      <c r="F12" s="911">
        <v>8.2479999999999993</v>
      </c>
      <c r="G12" s="911">
        <v>8.625</v>
      </c>
      <c r="H12" s="911">
        <v>8.8569999999999993</v>
      </c>
      <c r="I12" s="911">
        <v>9.0109999999999992</v>
      </c>
      <c r="J12" s="911">
        <v>9.0660000000000007</v>
      </c>
      <c r="K12" s="911">
        <v>9.0350000000000001</v>
      </c>
      <c r="L12" s="911">
        <v>9.3249999999999993</v>
      </c>
      <c r="M12" s="911">
        <v>9.4290000000000003</v>
      </c>
      <c r="N12" s="911">
        <v>9.5879999999999992</v>
      </c>
      <c r="O12" s="911">
        <v>10.7</v>
      </c>
      <c r="P12" s="911">
        <v>10.704000000000001</v>
      </c>
      <c r="Q12" s="911">
        <v>10.407999999999999</v>
      </c>
      <c r="R12" s="911">
        <v>10.545</v>
      </c>
      <c r="S12" s="911">
        <v>10.44</v>
      </c>
      <c r="T12" s="911">
        <v>10.285</v>
      </c>
      <c r="U12" s="911">
        <v>10.769</v>
      </c>
      <c r="V12" s="911">
        <v>11.061</v>
      </c>
      <c r="W12" s="911">
        <v>10.933999999999999</v>
      </c>
      <c r="X12" s="911">
        <v>10.943</v>
      </c>
      <c r="Y12" s="911">
        <v>11.058999999999999</v>
      </c>
      <c r="Z12" s="911">
        <v>13.023999999999999</v>
      </c>
      <c r="AA12" s="911">
        <v>12.419</v>
      </c>
      <c r="AB12" s="911" t="s">
        <v>1330</v>
      </c>
    </row>
    <row r="13" spans="1:28" ht="15" customHeight="1">
      <c r="A13" s="2030" t="s">
        <v>692</v>
      </c>
      <c r="B13" s="2031" t="s">
        <v>1139</v>
      </c>
      <c r="C13" s="2189" t="s">
        <v>1330</v>
      </c>
      <c r="D13" s="2189">
        <v>4083.0340000000001</v>
      </c>
      <c r="E13" s="2189">
        <v>7409.91</v>
      </c>
      <c r="F13" s="2189">
        <v>12528.043</v>
      </c>
      <c r="G13" s="2189">
        <v>13252.392</v>
      </c>
      <c r="H13" s="2189">
        <v>14577.737999999999</v>
      </c>
      <c r="I13" s="2189">
        <v>14677.605</v>
      </c>
      <c r="J13" s="2189">
        <v>15783.722</v>
      </c>
      <c r="K13" s="2189">
        <v>16339.487999999999</v>
      </c>
      <c r="L13" s="2189">
        <v>17876.437999999998</v>
      </c>
      <c r="M13" s="2189">
        <v>19460.418000000001</v>
      </c>
      <c r="N13" s="2189">
        <v>20753.293000000001</v>
      </c>
      <c r="O13" s="2189">
        <v>22182.915000000001</v>
      </c>
      <c r="P13" s="2189">
        <v>23666.323</v>
      </c>
      <c r="Q13" s="2189">
        <v>23765.473999999998</v>
      </c>
      <c r="R13" s="2189">
        <v>24751.802</v>
      </c>
      <c r="S13" s="2189">
        <v>25364.04</v>
      </c>
      <c r="T13" s="2189">
        <v>25902.222000000002</v>
      </c>
      <c r="U13" s="2189">
        <v>26822.525000000001</v>
      </c>
      <c r="V13" s="2189">
        <v>28033.334999999999</v>
      </c>
      <c r="W13" s="2189">
        <v>29476.105</v>
      </c>
      <c r="X13" s="2189">
        <v>30745.113000000001</v>
      </c>
      <c r="Y13" s="2189">
        <v>32889.839999999997</v>
      </c>
      <c r="Z13" s="2189">
        <v>35844.769</v>
      </c>
      <c r="AA13" s="2189">
        <v>40449.442000000003</v>
      </c>
      <c r="AB13" s="2189">
        <v>39395.682000000001</v>
      </c>
    </row>
    <row r="14" spans="1:28" ht="15" customHeight="1">
      <c r="A14" s="2032" t="s">
        <v>692</v>
      </c>
      <c r="B14" s="1154" t="s">
        <v>1331</v>
      </c>
      <c r="C14" s="911" t="s">
        <v>1330</v>
      </c>
      <c r="D14" s="911">
        <v>8.4160000000000004</v>
      </c>
      <c r="E14" s="911">
        <v>8.0380000000000003</v>
      </c>
      <c r="F14" s="911">
        <v>8.1039999999999992</v>
      </c>
      <c r="G14" s="911">
        <v>8.4480000000000004</v>
      </c>
      <c r="H14" s="911">
        <v>8.7029999999999994</v>
      </c>
      <c r="I14" s="911">
        <v>8.9039999999999999</v>
      </c>
      <c r="J14" s="911">
        <v>9.0069999999999997</v>
      </c>
      <c r="K14" s="911">
        <v>9.0909999999999993</v>
      </c>
      <c r="L14" s="911">
        <v>9.1690000000000005</v>
      </c>
      <c r="M14" s="911">
        <v>9.3249999999999993</v>
      </c>
      <c r="N14" s="911">
        <v>9.5109999999999992</v>
      </c>
      <c r="O14" s="911">
        <v>10.673999999999999</v>
      </c>
      <c r="P14" s="911">
        <v>10.590999999999999</v>
      </c>
      <c r="Q14" s="911">
        <v>10.388</v>
      </c>
      <c r="R14" s="911">
        <v>10.506</v>
      </c>
      <c r="S14" s="911">
        <v>10.31</v>
      </c>
      <c r="T14" s="911">
        <v>10.292</v>
      </c>
      <c r="U14" s="911">
        <v>10.327999999999999</v>
      </c>
      <c r="V14" s="911">
        <v>10.237</v>
      </c>
      <c r="W14" s="911">
        <v>10.098000000000001</v>
      </c>
      <c r="X14" s="911">
        <v>10.098000000000001</v>
      </c>
      <c r="Y14" s="911">
        <v>10.151999999999999</v>
      </c>
      <c r="Z14" s="911">
        <v>10.718999999999999</v>
      </c>
      <c r="AA14" s="911">
        <v>10.747</v>
      </c>
      <c r="AB14" s="911">
        <v>9.4760000000000009</v>
      </c>
    </row>
    <row r="15" spans="1:28" ht="15" customHeight="1">
      <c r="A15" s="2030" t="s">
        <v>659</v>
      </c>
      <c r="B15" s="2031" t="s">
        <v>1139</v>
      </c>
      <c r="C15" s="2189">
        <v>9946.9339999999993</v>
      </c>
      <c r="D15" s="2189">
        <v>36443.864999999998</v>
      </c>
      <c r="E15" s="2189">
        <v>84868.93</v>
      </c>
      <c r="F15" s="2189">
        <v>163337.04500000001</v>
      </c>
      <c r="G15" s="2189">
        <v>176022.99900000001</v>
      </c>
      <c r="H15" s="2189">
        <v>194303.06299999999</v>
      </c>
      <c r="I15" s="2189">
        <v>189707.649</v>
      </c>
      <c r="J15" s="2189">
        <v>198275.17300000001</v>
      </c>
      <c r="K15" s="2189">
        <v>205672.26800000001</v>
      </c>
      <c r="L15" s="2189">
        <v>218435.50200000001</v>
      </c>
      <c r="M15" s="2189">
        <v>229032.57</v>
      </c>
      <c r="N15" s="2189">
        <v>239345.04300000001</v>
      </c>
      <c r="O15" s="2189">
        <v>250346.85699999999</v>
      </c>
      <c r="P15" s="2189">
        <v>262219.837</v>
      </c>
      <c r="Q15" s="2189">
        <v>271042.46399999998</v>
      </c>
      <c r="R15" s="2189">
        <v>281349.234</v>
      </c>
      <c r="S15" s="2189">
        <v>298698.70400000003</v>
      </c>
      <c r="T15" s="2189">
        <v>306569.68400000001</v>
      </c>
      <c r="U15" s="2189">
        <v>310566.18900000001</v>
      </c>
      <c r="V15" s="2189">
        <v>328973.33</v>
      </c>
      <c r="W15" s="2189">
        <v>335361.07400000002</v>
      </c>
      <c r="X15" s="2189">
        <v>342393.16499999998</v>
      </c>
      <c r="Y15" s="2189">
        <v>370812.32500000001</v>
      </c>
      <c r="Z15" s="2189">
        <v>395132.29399999999</v>
      </c>
      <c r="AA15" s="2189">
        <v>443922.37400000001</v>
      </c>
      <c r="AB15" s="2189">
        <v>470407.342</v>
      </c>
    </row>
    <row r="16" spans="1:28" ht="15" customHeight="1">
      <c r="A16" s="2032" t="s">
        <v>659</v>
      </c>
      <c r="B16" s="1154" t="s">
        <v>1331</v>
      </c>
      <c r="C16" s="911">
        <v>5.2009999999999996</v>
      </c>
      <c r="D16" s="911">
        <v>6.7590000000000003</v>
      </c>
      <c r="E16" s="911">
        <v>7.9969999999999999</v>
      </c>
      <c r="F16" s="911">
        <v>9.5839999999999996</v>
      </c>
      <c r="G16" s="911">
        <v>9.7059999999999995</v>
      </c>
      <c r="H16" s="911">
        <v>10.022</v>
      </c>
      <c r="I16" s="911">
        <v>10.083</v>
      </c>
      <c r="J16" s="911">
        <v>10.164</v>
      </c>
      <c r="K16" s="911">
        <v>10.215</v>
      </c>
      <c r="L16" s="911">
        <v>10.385999999999999</v>
      </c>
      <c r="M16" s="911">
        <v>10.316000000000001</v>
      </c>
      <c r="N16" s="911">
        <v>10.500999999999999</v>
      </c>
      <c r="O16" s="911">
        <v>11.288</v>
      </c>
      <c r="P16" s="911">
        <v>11.226000000000001</v>
      </c>
      <c r="Q16" s="911">
        <v>11.185</v>
      </c>
      <c r="R16" s="911">
        <v>11.297000000000001</v>
      </c>
      <c r="S16" s="911">
        <v>11.396000000000001</v>
      </c>
      <c r="T16" s="911">
        <v>11.525</v>
      </c>
      <c r="U16" s="911">
        <v>11.44</v>
      </c>
      <c r="V16" s="911">
        <v>11.49</v>
      </c>
      <c r="W16" s="911">
        <v>11.371</v>
      </c>
      <c r="X16" s="911">
        <v>11.21</v>
      </c>
      <c r="Y16" s="911">
        <v>11.099</v>
      </c>
      <c r="Z16" s="911">
        <v>12.071999999999999</v>
      </c>
      <c r="AA16" s="911">
        <v>12.292</v>
      </c>
      <c r="AB16" s="911">
        <v>11.882</v>
      </c>
    </row>
    <row r="17" spans="1:28" ht="15" customHeight="1">
      <c r="A17" s="2030" t="s">
        <v>658</v>
      </c>
      <c r="B17" s="2031" t="s">
        <v>1139</v>
      </c>
      <c r="C17" s="2189">
        <v>15415.674000000001</v>
      </c>
      <c r="D17" s="2189">
        <v>55896.391000000003</v>
      </c>
      <c r="E17" s="2189">
        <v>108981.833</v>
      </c>
      <c r="F17" s="2189">
        <v>235919.07399999999</v>
      </c>
      <c r="G17" s="2189">
        <v>245385.59299999999</v>
      </c>
      <c r="H17" s="2189">
        <v>264295.14299999998</v>
      </c>
      <c r="I17" s="2189">
        <v>271477.984</v>
      </c>
      <c r="J17" s="2189">
        <v>276244.33100000001</v>
      </c>
      <c r="K17" s="2189">
        <v>278981.12099999998</v>
      </c>
      <c r="L17" s="2189">
        <v>289420.76500000001</v>
      </c>
      <c r="M17" s="2189">
        <v>303798.11099999998</v>
      </c>
      <c r="N17" s="2189">
        <v>319430.66100000002</v>
      </c>
      <c r="O17" s="2189">
        <v>334687.83899999998</v>
      </c>
      <c r="P17" s="2189">
        <v>355133.98200000002</v>
      </c>
      <c r="Q17" s="2189">
        <v>366588.75900000002</v>
      </c>
      <c r="R17" s="2189">
        <v>381663.16800000001</v>
      </c>
      <c r="S17" s="2189">
        <v>399351.68099999998</v>
      </c>
      <c r="T17" s="2189">
        <v>417337.93300000002</v>
      </c>
      <c r="U17" s="2189">
        <v>432858.25699999998</v>
      </c>
      <c r="V17" s="2189">
        <v>467215.114</v>
      </c>
      <c r="W17" s="2189">
        <v>493533.11700000003</v>
      </c>
      <c r="X17" s="2189">
        <v>521149.07799999998</v>
      </c>
      <c r="Y17" s="2189">
        <v>568084.27800000005</v>
      </c>
      <c r="Z17" s="2189">
        <v>615053.49699999997</v>
      </c>
      <c r="AA17" s="2189">
        <v>670242.95700000005</v>
      </c>
      <c r="AB17" s="2189">
        <v>715759.92</v>
      </c>
    </row>
    <row r="18" spans="1:28" ht="15" customHeight="1">
      <c r="A18" s="2032" t="s">
        <v>658</v>
      </c>
      <c r="B18" s="1154" t="s">
        <v>1331</v>
      </c>
      <c r="C18" s="911">
        <v>5.7130000000000001</v>
      </c>
      <c r="D18" s="911">
        <v>8.0980000000000008</v>
      </c>
      <c r="E18" s="911">
        <v>8.0310000000000006</v>
      </c>
      <c r="F18" s="911">
        <v>9.8879999999999999</v>
      </c>
      <c r="G18" s="911">
        <v>9.9209999999999994</v>
      </c>
      <c r="H18" s="911">
        <v>10.183999999999999</v>
      </c>
      <c r="I18" s="911">
        <v>10.401999999999999</v>
      </c>
      <c r="J18" s="911">
        <v>10.146000000000001</v>
      </c>
      <c r="K18" s="911">
        <v>10.311999999999999</v>
      </c>
      <c r="L18" s="911">
        <v>10.18</v>
      </c>
      <c r="M18" s="911">
        <v>10.051</v>
      </c>
      <c r="N18" s="911">
        <v>10.250999999999999</v>
      </c>
      <c r="O18" s="911">
        <v>11.238</v>
      </c>
      <c r="P18" s="911">
        <v>11.096</v>
      </c>
      <c r="Q18" s="911">
        <v>10.778</v>
      </c>
      <c r="R18" s="911">
        <v>10.853</v>
      </c>
      <c r="S18" s="911">
        <v>10.999000000000001</v>
      </c>
      <c r="T18" s="911">
        <v>11.026</v>
      </c>
      <c r="U18" s="911">
        <v>11.19</v>
      </c>
      <c r="V18" s="911">
        <v>11.242000000000001</v>
      </c>
      <c r="W18" s="911">
        <v>11.326000000000001</v>
      </c>
      <c r="X18" s="911">
        <v>11.473000000000001</v>
      </c>
      <c r="Y18" s="911">
        <v>11.715999999999999</v>
      </c>
      <c r="Z18" s="911">
        <v>12.69</v>
      </c>
      <c r="AA18" s="911">
        <v>12.901999999999999</v>
      </c>
      <c r="AB18" s="911">
        <v>12.605</v>
      </c>
    </row>
    <row r="19" spans="1:28" ht="15" customHeight="1">
      <c r="A19" s="2030" t="s">
        <v>691</v>
      </c>
      <c r="B19" s="2031" t="s">
        <v>1139</v>
      </c>
      <c r="C19" s="2189">
        <v>342.50799999999998</v>
      </c>
      <c r="D19" s="2189">
        <v>1622.56</v>
      </c>
      <c r="E19" s="2189">
        <v>2642.3249999999998</v>
      </c>
      <c r="F19" s="2189">
        <v>6964.2430000000004</v>
      </c>
      <c r="G19" s="2189">
        <v>8254.3119999999999</v>
      </c>
      <c r="H19" s="2189">
        <v>9510.8320000000003</v>
      </c>
      <c r="I19" s="2189">
        <v>10305.174999999999</v>
      </c>
      <c r="J19" s="2189">
        <v>11415.691999999999</v>
      </c>
      <c r="K19" s="2189">
        <v>12868.18</v>
      </c>
      <c r="L19" s="2189">
        <v>13691.689</v>
      </c>
      <c r="M19" s="2189">
        <v>14887.628000000001</v>
      </c>
      <c r="N19" s="2189">
        <v>16356.634</v>
      </c>
      <c r="O19" s="2189">
        <v>17485.449000000001</v>
      </c>
      <c r="P19" s="2189">
        <v>18474.775000000001</v>
      </c>
      <c r="Q19" s="2189">
        <v>19181.87</v>
      </c>
      <c r="R19" s="2189">
        <v>20004.219000000001</v>
      </c>
      <c r="S19" s="2189">
        <v>19826.462</v>
      </c>
      <c r="T19" s="2189">
        <v>19496.699000000001</v>
      </c>
      <c r="U19" s="2189">
        <v>20261.544000000002</v>
      </c>
      <c r="V19" s="2189">
        <v>21652.305</v>
      </c>
      <c r="W19" s="2189">
        <v>22511.661</v>
      </c>
      <c r="X19" s="2189">
        <v>23737.460999999999</v>
      </c>
      <c r="Y19" s="2189">
        <v>25881.325000000001</v>
      </c>
      <c r="Z19" s="2189">
        <v>28161.465</v>
      </c>
      <c r="AA19" s="2189">
        <v>30671.654999999999</v>
      </c>
      <c r="AB19" s="2189">
        <v>34322.534</v>
      </c>
    </row>
    <row r="20" spans="1:28" ht="15" customHeight="1">
      <c r="A20" s="2032" t="s">
        <v>691</v>
      </c>
      <c r="B20" s="1154" t="s">
        <v>1331</v>
      </c>
      <c r="C20" s="911">
        <v>4.9130000000000003</v>
      </c>
      <c r="D20" s="911">
        <v>7.5060000000000002</v>
      </c>
      <c r="E20" s="911">
        <v>5.6139999999999999</v>
      </c>
      <c r="F20" s="911">
        <v>5.899</v>
      </c>
      <c r="G20" s="911">
        <v>6.3920000000000003</v>
      </c>
      <c r="H20" s="911">
        <v>6.673</v>
      </c>
      <c r="I20" s="911">
        <v>7.008</v>
      </c>
      <c r="J20" s="911">
        <v>7.22</v>
      </c>
      <c r="K20" s="911">
        <v>7.6420000000000003</v>
      </c>
      <c r="L20" s="911">
        <v>7.516</v>
      </c>
      <c r="M20" s="911">
        <v>7.8079999999999998</v>
      </c>
      <c r="N20" s="911">
        <v>9.1259999999999994</v>
      </c>
      <c r="O20" s="911">
        <v>10.523</v>
      </c>
      <c r="P20" s="911">
        <v>10.523999999999999</v>
      </c>
      <c r="Q20" s="911">
        <v>10.599</v>
      </c>
      <c r="R20" s="911">
        <v>10.622</v>
      </c>
      <c r="S20" s="911">
        <v>10.287000000000001</v>
      </c>
      <c r="T20" s="911">
        <v>9.4949999999999992</v>
      </c>
      <c r="U20" s="911">
        <v>7.3209999999999997</v>
      </c>
      <c r="V20" s="911">
        <v>7.4820000000000002</v>
      </c>
      <c r="W20" s="911">
        <v>7.1070000000000002</v>
      </c>
      <c r="X20" s="911">
        <v>6.859</v>
      </c>
      <c r="Y20" s="911">
        <v>6.7160000000000002</v>
      </c>
      <c r="Z20" s="911">
        <v>7.0629999999999997</v>
      </c>
      <c r="AA20" s="911">
        <v>6.5960000000000001</v>
      </c>
      <c r="AB20" s="911">
        <v>6.12</v>
      </c>
    </row>
    <row r="21" spans="1:28" ht="15" customHeight="1">
      <c r="A21" s="2030" t="s">
        <v>694</v>
      </c>
      <c r="B21" s="2031" t="s">
        <v>1139</v>
      </c>
      <c r="C21" s="2189" t="s">
        <v>1330</v>
      </c>
      <c r="D21" s="2189" t="s">
        <v>1330</v>
      </c>
      <c r="E21" s="2189">
        <v>72253.489000000001</v>
      </c>
      <c r="F21" s="2189">
        <v>115649.014</v>
      </c>
      <c r="G21" s="2189">
        <v>122627.71799999999</v>
      </c>
      <c r="H21" s="2189">
        <v>130819.99</v>
      </c>
      <c r="I21" s="2189">
        <v>131196.326</v>
      </c>
      <c r="J21" s="2189">
        <v>141380.70000000001</v>
      </c>
      <c r="K21" s="2189">
        <v>145161.30900000001</v>
      </c>
      <c r="L21" s="2189">
        <v>154739.36300000001</v>
      </c>
      <c r="M21" s="2189">
        <v>157535.027</v>
      </c>
      <c r="N21" s="2189">
        <v>172506.71900000001</v>
      </c>
      <c r="O21" s="2189">
        <v>173602.44399999999</v>
      </c>
      <c r="P21" s="2189">
        <v>184041.18900000001</v>
      </c>
      <c r="Q21" s="2189">
        <v>183972.71400000001</v>
      </c>
      <c r="R21" s="2189">
        <v>182882.77900000001</v>
      </c>
      <c r="S21" s="2189">
        <v>183287.74600000001</v>
      </c>
      <c r="T21" s="2189">
        <v>184608.08300000001</v>
      </c>
      <c r="U21" s="2189">
        <v>187592.60399999999</v>
      </c>
      <c r="V21" s="2189">
        <v>198495.88399999999</v>
      </c>
      <c r="W21" s="2189">
        <v>204377.038</v>
      </c>
      <c r="X21" s="2189">
        <v>211226.49799999999</v>
      </c>
      <c r="Y21" s="2189">
        <v>226994.28599999999</v>
      </c>
      <c r="Z21" s="2189">
        <v>239625.45199999999</v>
      </c>
      <c r="AA21" s="2189">
        <v>261401.06899999999</v>
      </c>
      <c r="AB21" s="2189">
        <v>279155.14199999999</v>
      </c>
    </row>
    <row r="22" spans="1:28" ht="15" customHeight="1">
      <c r="A22" s="2032" t="s">
        <v>694</v>
      </c>
      <c r="B22" s="1154" t="s">
        <v>1331</v>
      </c>
      <c r="C22" s="911" t="s">
        <v>1330</v>
      </c>
      <c r="D22" s="911" t="s">
        <v>1330</v>
      </c>
      <c r="E22" s="911">
        <v>6.992</v>
      </c>
      <c r="F22" s="911">
        <v>7.5670000000000002</v>
      </c>
      <c r="G22" s="911">
        <v>7.7380000000000004</v>
      </c>
      <c r="H22" s="911">
        <v>7.867</v>
      </c>
      <c r="I22" s="911">
        <v>7.8330000000000002</v>
      </c>
      <c r="J22" s="911">
        <v>8.1649999999999991</v>
      </c>
      <c r="K22" s="911">
        <v>8.3390000000000004</v>
      </c>
      <c r="L22" s="911">
        <v>8.4369999999999994</v>
      </c>
      <c r="M22" s="911">
        <v>8.1359999999999992</v>
      </c>
      <c r="N22" s="911">
        <v>8.5329999999999995</v>
      </c>
      <c r="O22" s="911">
        <v>8.952</v>
      </c>
      <c r="P22" s="911">
        <v>8.9160000000000004</v>
      </c>
      <c r="Q22" s="911">
        <v>8.7739999999999991</v>
      </c>
      <c r="R22" s="911">
        <v>8.7840000000000007</v>
      </c>
      <c r="S22" s="911">
        <v>8.7750000000000004</v>
      </c>
      <c r="T22" s="911">
        <v>8.8680000000000003</v>
      </c>
      <c r="U22" s="911">
        <v>8.8569999999999993</v>
      </c>
      <c r="V22" s="911">
        <v>8.7249999999999996</v>
      </c>
      <c r="W22" s="911">
        <v>8.6780000000000008</v>
      </c>
      <c r="X22" s="911">
        <v>8.6820000000000004</v>
      </c>
      <c r="Y22" s="911">
        <v>8.6560000000000006</v>
      </c>
      <c r="Z22" s="911">
        <v>9.625</v>
      </c>
      <c r="AA22" s="911">
        <v>9.3460000000000001</v>
      </c>
      <c r="AB22" s="911">
        <v>8.952</v>
      </c>
    </row>
    <row r="23" spans="1:28" ht="15" customHeight="1">
      <c r="A23" s="2030" t="s">
        <v>231</v>
      </c>
      <c r="B23" s="2031" t="s">
        <v>1139</v>
      </c>
      <c r="C23" s="2189">
        <v>15745.538</v>
      </c>
      <c r="D23" s="2189">
        <v>62629.17</v>
      </c>
      <c r="E23" s="2189">
        <v>134607.552</v>
      </c>
      <c r="F23" s="2189">
        <v>234531.83100000001</v>
      </c>
      <c r="G23" s="2189">
        <v>247651.726</v>
      </c>
      <c r="H23" s="2189">
        <v>263170.24</v>
      </c>
      <c r="I23" s="2189">
        <v>280051.891</v>
      </c>
      <c r="J23" s="2189">
        <v>294150.04399999999</v>
      </c>
      <c r="K23" s="2189">
        <v>315738.49300000002</v>
      </c>
      <c r="L23" s="2189">
        <v>327581.2</v>
      </c>
      <c r="M23" s="2189">
        <v>344397.28100000002</v>
      </c>
      <c r="N23" s="2189">
        <v>358532.413</v>
      </c>
      <c r="O23" s="2189">
        <v>380429.94500000001</v>
      </c>
      <c r="P23" s="2189">
        <v>405838.11300000001</v>
      </c>
      <c r="Q23" s="2189">
        <v>478196.62800000003</v>
      </c>
      <c r="R23" s="2189">
        <v>506640.51400000002</v>
      </c>
      <c r="S23" s="2189">
        <v>548931.10699999996</v>
      </c>
      <c r="T23" s="2189">
        <v>550728.73100000003</v>
      </c>
      <c r="U23" s="2189">
        <v>573903.43799999997</v>
      </c>
      <c r="V23" s="2189">
        <v>545285.19700000004</v>
      </c>
      <c r="W23" s="2189">
        <v>559135.701</v>
      </c>
      <c r="X23" s="2189">
        <v>575857.10800000001</v>
      </c>
      <c r="Y23" s="2189">
        <v>589693.46600000001</v>
      </c>
      <c r="Z23" s="2189">
        <v>599903.93999999994</v>
      </c>
      <c r="AA23" s="2189">
        <v>627730.49100000004</v>
      </c>
      <c r="AB23" s="2189" t="s">
        <v>1330</v>
      </c>
    </row>
    <row r="24" spans="1:28" ht="15" customHeight="1">
      <c r="A24" s="2032" t="s">
        <v>231</v>
      </c>
      <c r="B24" s="1154" t="s">
        <v>1331</v>
      </c>
      <c r="C24" s="911">
        <v>4.2699999999999996</v>
      </c>
      <c r="D24" s="911">
        <v>6.1139999999999999</v>
      </c>
      <c r="E24" s="911">
        <v>5.6609999999999996</v>
      </c>
      <c r="F24" s="911">
        <v>7.0350000000000001</v>
      </c>
      <c r="G24" s="911">
        <v>7.2389999999999999</v>
      </c>
      <c r="H24" s="911">
        <v>7.3520000000000003</v>
      </c>
      <c r="I24" s="911">
        <v>7.4870000000000001</v>
      </c>
      <c r="J24" s="911">
        <v>7.5350000000000001</v>
      </c>
      <c r="K24" s="911">
        <v>7.6580000000000004</v>
      </c>
      <c r="L24" s="911">
        <v>7.6870000000000003</v>
      </c>
      <c r="M24" s="911">
        <v>7.7789999999999999</v>
      </c>
      <c r="N24" s="911">
        <v>8.0890000000000004</v>
      </c>
      <c r="O24" s="911">
        <v>8.9589999999999996</v>
      </c>
      <c r="P24" s="911">
        <v>9.0630000000000006</v>
      </c>
      <c r="Q24" s="911">
        <v>10.488</v>
      </c>
      <c r="R24" s="911">
        <v>10.672000000000001</v>
      </c>
      <c r="S24" s="911">
        <v>10.673999999999999</v>
      </c>
      <c r="T24" s="911">
        <v>10.728999999999999</v>
      </c>
      <c r="U24" s="911">
        <v>10.75</v>
      </c>
      <c r="V24" s="911">
        <v>10.659000000000001</v>
      </c>
      <c r="W24" s="911">
        <v>10.656000000000001</v>
      </c>
      <c r="X24" s="911">
        <v>10.74</v>
      </c>
      <c r="Y24" s="911">
        <v>10.97</v>
      </c>
      <c r="Z24" s="911">
        <v>11.209</v>
      </c>
      <c r="AA24" s="911">
        <v>11.19</v>
      </c>
      <c r="AB24" s="911" t="s">
        <v>1330</v>
      </c>
    </row>
    <row r="25" spans="1:28" ht="15" customHeight="1">
      <c r="A25" s="2030" t="s">
        <v>663</v>
      </c>
      <c r="B25" s="2031" t="s">
        <v>1139</v>
      </c>
      <c r="C25" s="2189">
        <v>625.43100000000004</v>
      </c>
      <c r="D25" s="2189">
        <v>3495.2539999999999</v>
      </c>
      <c r="E25" s="2189">
        <v>15179.438</v>
      </c>
      <c r="F25" s="2189">
        <v>33716.334999999999</v>
      </c>
      <c r="G25" s="2189">
        <v>39819.298999999999</v>
      </c>
      <c r="H25" s="2189">
        <v>41085.381000000001</v>
      </c>
      <c r="I25" s="2189">
        <v>48820.213000000003</v>
      </c>
      <c r="J25" s="2189">
        <v>52132.495000000003</v>
      </c>
      <c r="K25" s="2189">
        <v>57289.79</v>
      </c>
      <c r="L25" s="2189">
        <v>64559.497000000003</v>
      </c>
      <c r="M25" s="2189">
        <v>70507.108999999997</v>
      </c>
      <c r="N25" s="2189">
        <v>76348.519</v>
      </c>
      <c r="O25" s="2189">
        <v>84716.210999999996</v>
      </c>
      <c r="P25" s="2189">
        <v>94779.144</v>
      </c>
      <c r="Q25" s="2189">
        <v>100094.641</v>
      </c>
      <c r="R25" s="2189">
        <v>104752.667</v>
      </c>
      <c r="S25" s="2189">
        <v>108440.054</v>
      </c>
      <c r="T25" s="2189">
        <v>113738.478</v>
      </c>
      <c r="U25" s="2189">
        <v>128380.531</v>
      </c>
      <c r="V25" s="2189">
        <v>135946.13</v>
      </c>
      <c r="W25" s="2189">
        <v>143164.769</v>
      </c>
      <c r="X25" s="2189">
        <v>157613.70699999999</v>
      </c>
      <c r="Y25" s="2189">
        <v>174080.992</v>
      </c>
      <c r="Z25" s="2189">
        <v>184092.45499999999</v>
      </c>
      <c r="AA25" s="2189">
        <v>214077.23199999999</v>
      </c>
      <c r="AB25" s="2189">
        <v>239421.67499999999</v>
      </c>
    </row>
    <row r="26" spans="1:28" ht="15" customHeight="1">
      <c r="A26" s="2032" t="s">
        <v>663</v>
      </c>
      <c r="B26" s="1154" t="s">
        <v>1331</v>
      </c>
      <c r="C26" s="912">
        <v>2.6280000000000001</v>
      </c>
      <c r="D26" s="911">
        <v>3.4380000000000002</v>
      </c>
      <c r="E26" s="911">
        <v>3.61</v>
      </c>
      <c r="F26" s="911">
        <v>3.855</v>
      </c>
      <c r="G26" s="911">
        <v>4.3209999999999997</v>
      </c>
      <c r="H26" s="911">
        <v>4.0519999999999996</v>
      </c>
      <c r="I26" s="911">
        <v>4.6340000000000003</v>
      </c>
      <c r="J26" s="911">
        <v>4.6050000000000004</v>
      </c>
      <c r="K26" s="911">
        <v>4.8390000000000004</v>
      </c>
      <c r="L26" s="911">
        <v>5.1609999999999996</v>
      </c>
      <c r="M26" s="911">
        <v>5.1619999999999999</v>
      </c>
      <c r="N26" s="911">
        <v>5.4</v>
      </c>
      <c r="O26" s="911">
        <v>5.8979999999999997</v>
      </c>
      <c r="P26" s="911">
        <v>6.0259999999999998</v>
      </c>
      <c r="Q26" s="911">
        <v>6.1239999999999997</v>
      </c>
      <c r="R26" s="911">
        <v>6.1779999999999999</v>
      </c>
      <c r="S26" s="911">
        <v>6.3109999999999999</v>
      </c>
      <c r="T26" s="911">
        <v>6.5019999999999998</v>
      </c>
      <c r="U26" s="911">
        <v>6.7240000000000002</v>
      </c>
      <c r="V26" s="911">
        <v>6.8929999999999998</v>
      </c>
      <c r="W26" s="911">
        <v>7.048</v>
      </c>
      <c r="X26" s="911">
        <v>7.4630000000000001</v>
      </c>
      <c r="Y26" s="911">
        <v>8.1270000000000007</v>
      </c>
      <c r="Z26" s="911">
        <v>8.3550000000000004</v>
      </c>
      <c r="AA26" s="911">
        <v>8.9570000000000007</v>
      </c>
      <c r="AB26" s="911">
        <v>9.4339999999999993</v>
      </c>
    </row>
    <row r="27" spans="1:28" ht="15" customHeight="1">
      <c r="A27" s="2030" t="s">
        <v>1332</v>
      </c>
      <c r="B27" s="2031" t="s">
        <v>1139</v>
      </c>
      <c r="C27" s="2190" t="s">
        <v>1330</v>
      </c>
      <c r="D27" s="2189">
        <v>217.709</v>
      </c>
      <c r="E27" s="2189">
        <v>563.43100000000004</v>
      </c>
      <c r="F27" s="2189">
        <v>1426.8889999999999</v>
      </c>
      <c r="G27" s="2189">
        <v>1575.508</v>
      </c>
      <c r="H27" s="2189">
        <v>1820.432</v>
      </c>
      <c r="I27" s="2189">
        <v>1911.876</v>
      </c>
      <c r="J27" s="2189">
        <v>2099.5479999999998</v>
      </c>
      <c r="K27" s="2189">
        <v>2171.1640000000002</v>
      </c>
      <c r="L27" s="2189">
        <v>2318.1509999999998</v>
      </c>
      <c r="M27" s="2189">
        <v>2318.3049999999998</v>
      </c>
      <c r="N27" s="2189">
        <v>2515.5770000000002</v>
      </c>
      <c r="O27" s="2189">
        <v>2658.9870000000001</v>
      </c>
      <c r="P27" s="2189">
        <v>2661.404</v>
      </c>
      <c r="Q27" s="2189">
        <v>2503.884</v>
      </c>
      <c r="R27" s="2189">
        <v>2349.172</v>
      </c>
      <c r="S27" s="2189">
        <v>2519.3780000000002</v>
      </c>
      <c r="T27" s="2189">
        <v>2618.6129999999998</v>
      </c>
      <c r="U27" s="2189">
        <v>2672.759</v>
      </c>
      <c r="V27" s="2189">
        <v>2838.098</v>
      </c>
      <c r="W27" s="2189">
        <v>2975.1390000000001</v>
      </c>
      <c r="X27" s="2189">
        <v>3217.3049999999998</v>
      </c>
      <c r="Y27" s="2189">
        <v>3484.84</v>
      </c>
      <c r="Z27" s="2189">
        <v>3693.42</v>
      </c>
      <c r="AA27" s="2189">
        <v>4181.326</v>
      </c>
      <c r="AB27" s="2189">
        <v>4528.1869999999999</v>
      </c>
    </row>
    <row r="28" spans="1:28" ht="15" customHeight="1">
      <c r="A28" s="2032" t="s">
        <v>1332</v>
      </c>
      <c r="B28" s="1154" t="s">
        <v>1331</v>
      </c>
      <c r="C28" s="911" t="s">
        <v>1330</v>
      </c>
      <c r="D28" s="911">
        <v>4.8049999999999997</v>
      </c>
      <c r="E28" s="911">
        <v>5.3079999999999998</v>
      </c>
      <c r="F28" s="911">
        <v>5.9249999999999998</v>
      </c>
      <c r="G28" s="911">
        <v>6.3810000000000002</v>
      </c>
      <c r="H28" s="911">
        <v>6.76</v>
      </c>
      <c r="I28" s="911">
        <v>6.9610000000000003</v>
      </c>
      <c r="J28" s="911">
        <v>7.28</v>
      </c>
      <c r="K28" s="911">
        <v>7.125</v>
      </c>
      <c r="L28" s="911">
        <v>6.6379999999999999</v>
      </c>
      <c r="M28" s="911">
        <v>6.1580000000000004</v>
      </c>
      <c r="N28" s="911">
        <v>6.2309999999999999</v>
      </c>
      <c r="O28" s="911">
        <v>6.95</v>
      </c>
      <c r="P28" s="911">
        <v>6.6619999999999999</v>
      </c>
      <c r="Q28" s="911">
        <v>5.952</v>
      </c>
      <c r="R28" s="911">
        <v>5.2939999999999996</v>
      </c>
      <c r="S28" s="911">
        <v>5.2359999999999998</v>
      </c>
      <c r="T28" s="911">
        <v>5.23</v>
      </c>
      <c r="U28" s="911">
        <v>5.0810000000000004</v>
      </c>
      <c r="V28" s="911">
        <v>5.0709999999999997</v>
      </c>
      <c r="W28" s="911">
        <v>5.1349999999999998</v>
      </c>
      <c r="X28" s="911">
        <v>5.28</v>
      </c>
      <c r="Y28" s="911">
        <v>5.4649999999999999</v>
      </c>
      <c r="Z28" s="911">
        <v>5.7649999999999997</v>
      </c>
      <c r="AA28" s="911">
        <v>5.6609999999999996</v>
      </c>
      <c r="AB28" s="911">
        <v>5.5519999999999996</v>
      </c>
    </row>
    <row r="29" spans="1:28" ht="15" customHeight="1">
      <c r="A29" s="2030" t="s">
        <v>695</v>
      </c>
      <c r="B29" s="2031" t="s">
        <v>1139</v>
      </c>
      <c r="C29" s="2189" t="s">
        <v>1330</v>
      </c>
      <c r="D29" s="2189">
        <v>10620.04</v>
      </c>
      <c r="E29" s="2189">
        <v>20929.565999999999</v>
      </c>
      <c r="F29" s="2189">
        <v>42171.678999999996</v>
      </c>
      <c r="G29" s="2189">
        <v>46275.731</v>
      </c>
      <c r="H29" s="2189">
        <v>53242.531999999999</v>
      </c>
      <c r="I29" s="2189">
        <v>53681.834000000003</v>
      </c>
      <c r="J29" s="2189">
        <v>56897.504000000001</v>
      </c>
      <c r="K29" s="2189">
        <v>58481.184000000001</v>
      </c>
      <c r="L29" s="2189">
        <v>62574.046999999999</v>
      </c>
      <c r="M29" s="2189">
        <v>66789.077000000005</v>
      </c>
      <c r="N29" s="2189">
        <v>72004.759000000005</v>
      </c>
      <c r="O29" s="2189">
        <v>73293.524999999994</v>
      </c>
      <c r="P29" s="2189">
        <v>74352.805999999997</v>
      </c>
      <c r="Q29" s="2189">
        <v>76243.576000000001</v>
      </c>
      <c r="R29" s="2189">
        <v>80127.801999999996</v>
      </c>
      <c r="S29" s="2189">
        <v>82743.542000000001</v>
      </c>
      <c r="T29" s="2189">
        <v>83221.532999999996</v>
      </c>
      <c r="U29" s="2189">
        <v>83464.755000000005</v>
      </c>
      <c r="V29" s="2189">
        <v>86783.691000000006</v>
      </c>
      <c r="W29" s="2189">
        <v>90003.956999999995</v>
      </c>
      <c r="X29" s="2189">
        <v>94468.421000000002</v>
      </c>
      <c r="Y29" s="2189">
        <v>102480.249</v>
      </c>
      <c r="Z29" s="2189">
        <v>113647.80499999999</v>
      </c>
      <c r="AA29" s="2189">
        <v>125327.49</v>
      </c>
      <c r="AB29" s="2189">
        <v>128832.035</v>
      </c>
    </row>
    <row r="30" spans="1:28" ht="15" customHeight="1">
      <c r="A30" s="2032" t="s">
        <v>695</v>
      </c>
      <c r="B30" s="1154" t="s">
        <v>1331</v>
      </c>
      <c r="C30" s="911" t="s">
        <v>1330</v>
      </c>
      <c r="D30" s="911">
        <v>6.5140000000000002</v>
      </c>
      <c r="E30" s="911">
        <v>6.992</v>
      </c>
      <c r="F30" s="911">
        <v>7.7069999999999999</v>
      </c>
      <c r="G30" s="911">
        <v>8.0589999999999993</v>
      </c>
      <c r="H30" s="911">
        <v>8.6489999999999991</v>
      </c>
      <c r="I30" s="911">
        <v>9.0570000000000004</v>
      </c>
      <c r="J30" s="911">
        <v>9.1110000000000007</v>
      </c>
      <c r="K30" s="911">
        <v>9.0969999999999995</v>
      </c>
      <c r="L30" s="911">
        <v>9.0809999999999995</v>
      </c>
      <c r="M30" s="911">
        <v>9.0530000000000008</v>
      </c>
      <c r="N30" s="911">
        <v>9.2769999999999992</v>
      </c>
      <c r="O30" s="911">
        <v>9.9930000000000003</v>
      </c>
      <c r="P30" s="911">
        <v>10.154999999999999</v>
      </c>
      <c r="Q30" s="911">
        <v>10.234</v>
      </c>
      <c r="R30" s="911">
        <v>10.539</v>
      </c>
      <c r="S30" s="911">
        <v>10.584</v>
      </c>
      <c r="T30" s="911">
        <v>10.567</v>
      </c>
      <c r="U30" s="911">
        <v>10.324</v>
      </c>
      <c r="V30" s="911">
        <v>10.294</v>
      </c>
      <c r="W30" s="911">
        <v>10.108000000000001</v>
      </c>
      <c r="X30" s="911">
        <v>10.02</v>
      </c>
      <c r="Y30" s="911">
        <v>10.14</v>
      </c>
      <c r="Z30" s="911">
        <v>11.224</v>
      </c>
      <c r="AA30" s="911">
        <v>11.125</v>
      </c>
      <c r="AB30" s="911">
        <v>10.101000000000001</v>
      </c>
    </row>
    <row r="31" spans="1:28" ht="15" customHeight="1">
      <c r="A31" s="2030" t="s">
        <v>717</v>
      </c>
      <c r="B31" s="2031" t="s">
        <v>1139</v>
      </c>
      <c r="C31" s="2189">
        <v>597.68600000000004</v>
      </c>
      <c r="D31" s="2189">
        <v>2484.402</v>
      </c>
      <c r="E31" s="2189">
        <v>5772.3580000000002</v>
      </c>
      <c r="F31" s="2189">
        <v>12549.588</v>
      </c>
      <c r="G31" s="2189">
        <v>13266.779</v>
      </c>
      <c r="H31" s="2189">
        <v>15380.846</v>
      </c>
      <c r="I31" s="2189">
        <v>15737.72</v>
      </c>
      <c r="J31" s="2189">
        <v>16785.278999999999</v>
      </c>
      <c r="K31" s="2189">
        <v>17295.145</v>
      </c>
      <c r="L31" s="2189">
        <v>18477.772000000001</v>
      </c>
      <c r="M31" s="2189">
        <v>20305.655999999999</v>
      </c>
      <c r="N31" s="2189">
        <v>21955.249</v>
      </c>
      <c r="O31" s="2189">
        <v>22578.973000000002</v>
      </c>
      <c r="P31" s="2189">
        <v>23358.739000000001</v>
      </c>
      <c r="Q31" s="2189">
        <v>24592.991999999998</v>
      </c>
      <c r="R31" s="2189">
        <v>26144.639999999999</v>
      </c>
      <c r="S31" s="2189">
        <v>27866.172999999999</v>
      </c>
      <c r="T31" s="2189">
        <v>29320.121999999999</v>
      </c>
      <c r="U31" s="2189">
        <v>29714.511999999999</v>
      </c>
      <c r="V31" s="2189">
        <v>30905.759999999998</v>
      </c>
      <c r="W31" s="2189">
        <v>32898.618000000002</v>
      </c>
      <c r="X31" s="2189">
        <v>34501.31</v>
      </c>
      <c r="Y31" s="2189">
        <v>36941.563999999998</v>
      </c>
      <c r="Z31" s="2189">
        <v>38844.483999999997</v>
      </c>
      <c r="AA31" s="2189">
        <v>42542.074999999997</v>
      </c>
      <c r="AB31" s="2189">
        <v>47126.512999999999</v>
      </c>
    </row>
    <row r="32" spans="1:28" ht="15" customHeight="1">
      <c r="A32" s="2032" t="s">
        <v>717</v>
      </c>
      <c r="B32" s="1154" t="s">
        <v>1331</v>
      </c>
      <c r="C32" s="911">
        <v>3.9929999999999999</v>
      </c>
      <c r="D32" s="911">
        <v>5.41</v>
      </c>
      <c r="E32" s="911">
        <v>7.0750000000000002</v>
      </c>
      <c r="F32" s="911">
        <v>7.7030000000000003</v>
      </c>
      <c r="G32" s="911">
        <v>8.01</v>
      </c>
      <c r="H32" s="911">
        <v>8.9830000000000005</v>
      </c>
      <c r="I32" s="911">
        <v>9.1940000000000008</v>
      </c>
      <c r="J32" s="911">
        <v>8.7959999999999994</v>
      </c>
      <c r="K32" s="911">
        <v>8.2989999999999995</v>
      </c>
      <c r="L32" s="911">
        <v>7.8819999999999997</v>
      </c>
      <c r="M32" s="911">
        <v>8.0169999999999995</v>
      </c>
      <c r="N32" s="911">
        <v>7.915</v>
      </c>
      <c r="O32" s="911">
        <v>9.0329999999999995</v>
      </c>
      <c r="P32" s="911">
        <v>8.8580000000000005</v>
      </c>
      <c r="Q32" s="911">
        <v>8.7349999999999994</v>
      </c>
      <c r="R32" s="911">
        <v>8.7219999999999995</v>
      </c>
      <c r="S32" s="911">
        <v>8.8740000000000006</v>
      </c>
      <c r="T32" s="911">
        <v>9.2829999999999995</v>
      </c>
      <c r="U32" s="911">
        <v>10.07</v>
      </c>
      <c r="V32" s="911">
        <v>10.53</v>
      </c>
      <c r="W32" s="911">
        <v>10.23</v>
      </c>
      <c r="X32" s="911">
        <v>9.9600000000000009</v>
      </c>
      <c r="Y32" s="911">
        <v>10.438000000000001</v>
      </c>
      <c r="Z32" s="911">
        <v>11.423999999999999</v>
      </c>
      <c r="AA32" s="911">
        <v>9.8140000000000001</v>
      </c>
      <c r="AB32" s="911">
        <v>7.9429999999999996</v>
      </c>
    </row>
    <row r="33" spans="1:28" ht="15" customHeight="1">
      <c r="A33" s="2030" t="s">
        <v>777</v>
      </c>
      <c r="B33" s="2031" t="s">
        <v>1139</v>
      </c>
      <c r="C33" s="2189">
        <v>387.13</v>
      </c>
      <c r="D33" s="2189">
        <v>2495.3539999999998</v>
      </c>
      <c r="E33" s="2189">
        <v>6293.1980000000003</v>
      </c>
      <c r="F33" s="2189">
        <v>16909.448</v>
      </c>
      <c r="G33" s="2189">
        <v>17723.239000000001</v>
      </c>
      <c r="H33" s="2189">
        <v>19162.931</v>
      </c>
      <c r="I33" s="2189">
        <v>20099.449000000001</v>
      </c>
      <c r="J33" s="2189">
        <v>21860.876</v>
      </c>
      <c r="K33" s="2189">
        <v>22936.248</v>
      </c>
      <c r="L33" s="2189">
        <v>23568.039000000001</v>
      </c>
      <c r="M33" s="2189">
        <v>24254.664000000001</v>
      </c>
      <c r="N33" s="2189">
        <v>25846.786</v>
      </c>
      <c r="O33" s="2189">
        <v>26563.374</v>
      </c>
      <c r="P33" s="2189">
        <v>27282.702000000001</v>
      </c>
      <c r="Q33" s="2189">
        <v>25945.107</v>
      </c>
      <c r="R33" s="2189">
        <v>25454.923999999999</v>
      </c>
      <c r="S33" s="2189">
        <v>26186.757000000001</v>
      </c>
      <c r="T33" s="2189">
        <v>26393.65</v>
      </c>
      <c r="U33" s="2189">
        <v>27299.339</v>
      </c>
      <c r="V33" s="2189">
        <v>29067.975999999999</v>
      </c>
      <c r="W33" s="2189">
        <v>29936.738000000001</v>
      </c>
      <c r="X33" s="2189">
        <v>32230.82</v>
      </c>
      <c r="Y33" s="2189">
        <v>35294.182999999997</v>
      </c>
      <c r="Z33" s="2189">
        <v>36915.347999999998</v>
      </c>
      <c r="AA33" s="2189">
        <v>43140.908000000003</v>
      </c>
      <c r="AB33" s="2189">
        <v>47213.680999999997</v>
      </c>
    </row>
    <row r="34" spans="1:28" ht="15" customHeight="1">
      <c r="A34" s="2032" t="s">
        <v>777</v>
      </c>
      <c r="B34" s="1154" t="s">
        <v>1331</v>
      </c>
      <c r="C34" s="911">
        <v>2.2610000000000001</v>
      </c>
      <c r="D34" s="911">
        <v>4.7889999999999997</v>
      </c>
      <c r="E34" s="911">
        <v>5.516</v>
      </c>
      <c r="F34" s="911">
        <v>8.6010000000000009</v>
      </c>
      <c r="G34" s="911">
        <v>8.6280000000000001</v>
      </c>
      <c r="H34" s="911">
        <v>8.7859999999999996</v>
      </c>
      <c r="I34" s="911">
        <v>9.1240000000000006</v>
      </c>
      <c r="J34" s="911">
        <v>9.5329999999999995</v>
      </c>
      <c r="K34" s="911">
        <v>9.6530000000000005</v>
      </c>
      <c r="L34" s="911">
        <v>9.3539999999999992</v>
      </c>
      <c r="M34" s="911">
        <v>9.2520000000000007</v>
      </c>
      <c r="N34" s="911">
        <v>9.5830000000000002</v>
      </c>
      <c r="O34" s="911">
        <v>10.131</v>
      </c>
      <c r="P34" s="911">
        <v>10.032999999999999</v>
      </c>
      <c r="Q34" s="911">
        <v>9.7309999999999999</v>
      </c>
      <c r="R34" s="911">
        <v>9.6539999999999999</v>
      </c>
      <c r="S34" s="911">
        <v>9.4049999999999994</v>
      </c>
      <c r="T34" s="911">
        <v>9.343</v>
      </c>
      <c r="U34" s="911">
        <v>9.3160000000000007</v>
      </c>
      <c r="V34" s="911">
        <v>9.3940000000000001</v>
      </c>
      <c r="W34" s="911">
        <v>9.3059999999999992</v>
      </c>
      <c r="X34" s="911">
        <v>9.4130000000000003</v>
      </c>
      <c r="Y34" s="911">
        <v>9.5139999999999993</v>
      </c>
      <c r="Z34" s="911">
        <v>10.548</v>
      </c>
      <c r="AA34" s="911">
        <v>11.124000000000001</v>
      </c>
      <c r="AB34" s="911">
        <v>10.468999999999999</v>
      </c>
    </row>
    <row r="35" spans="1:28" ht="15" customHeight="1">
      <c r="A35" s="2030" t="s">
        <v>693</v>
      </c>
      <c r="B35" s="2031" t="s">
        <v>1139</v>
      </c>
      <c r="C35" s="2189">
        <v>2804.72</v>
      </c>
      <c r="D35" s="2189">
        <v>12381.846</v>
      </c>
      <c r="E35" s="2189">
        <v>31933.862000000001</v>
      </c>
      <c r="F35" s="2189">
        <v>61842.493000000002</v>
      </c>
      <c r="G35" s="2189">
        <v>66833.509000000005</v>
      </c>
      <c r="H35" s="2189">
        <v>74721.794999999998</v>
      </c>
      <c r="I35" s="2189">
        <v>85001.256999999998</v>
      </c>
      <c r="J35" s="2189">
        <v>91025.831999999995</v>
      </c>
      <c r="K35" s="2189">
        <v>96678.805999999997</v>
      </c>
      <c r="L35" s="2189">
        <v>106250.372</v>
      </c>
      <c r="M35" s="2189">
        <v>112380.671</v>
      </c>
      <c r="N35" s="2189">
        <v>122786.458</v>
      </c>
      <c r="O35" s="2189">
        <v>127203.058</v>
      </c>
      <c r="P35" s="2189">
        <v>127516.109</v>
      </c>
      <c r="Q35" s="2189">
        <v>127791.974</v>
      </c>
      <c r="R35" s="2189">
        <v>127628.967</v>
      </c>
      <c r="S35" s="2189">
        <v>128890.549</v>
      </c>
      <c r="T35" s="2189">
        <v>132854.48199999999</v>
      </c>
      <c r="U35" s="2189">
        <v>140268.549</v>
      </c>
      <c r="V35" s="2189">
        <v>146389.92600000001</v>
      </c>
      <c r="W35" s="2189">
        <v>154620.40299999999</v>
      </c>
      <c r="X35" s="2189">
        <v>160421.576</v>
      </c>
      <c r="Y35" s="2189">
        <v>177350.87899999999</v>
      </c>
      <c r="Z35" s="2189">
        <v>186459.73300000001</v>
      </c>
      <c r="AA35" s="2189">
        <v>202224.89499999999</v>
      </c>
      <c r="AB35" s="2189">
        <v>215878.17</v>
      </c>
    </row>
    <row r="36" spans="1:28" ht="15" customHeight="1">
      <c r="A36" s="2032" t="s">
        <v>693</v>
      </c>
      <c r="B36" s="1154" t="s">
        <v>1331</v>
      </c>
      <c r="C36" s="911">
        <v>3.137</v>
      </c>
      <c r="D36" s="911">
        <v>4.9539999999999997</v>
      </c>
      <c r="E36" s="911">
        <v>6.0839999999999996</v>
      </c>
      <c r="F36" s="911">
        <v>6.7990000000000004</v>
      </c>
      <c r="G36" s="911">
        <v>6.7690000000000001</v>
      </c>
      <c r="H36" s="911">
        <v>6.8010000000000002</v>
      </c>
      <c r="I36" s="911">
        <v>7.5629999999999997</v>
      </c>
      <c r="J36" s="911">
        <v>7.65</v>
      </c>
      <c r="K36" s="911">
        <v>7.74</v>
      </c>
      <c r="L36" s="911">
        <v>7.8289999999999997</v>
      </c>
      <c r="M36" s="911">
        <v>7.9189999999999996</v>
      </c>
      <c r="N36" s="911">
        <v>8.3819999999999997</v>
      </c>
      <c r="O36" s="911">
        <v>9.1080000000000005</v>
      </c>
      <c r="P36" s="911">
        <v>9.1189999999999998</v>
      </c>
      <c r="Q36" s="911">
        <v>9.1679999999999993</v>
      </c>
      <c r="R36" s="911">
        <v>9.1560000000000006</v>
      </c>
      <c r="S36" s="911">
        <v>9.0660000000000007</v>
      </c>
      <c r="T36" s="911">
        <v>9.0869999999999997</v>
      </c>
      <c r="U36" s="911">
        <v>9.1240000000000006</v>
      </c>
      <c r="V36" s="911">
        <v>8.9489999999999998</v>
      </c>
      <c r="W36" s="911">
        <v>8.9469999999999992</v>
      </c>
      <c r="X36" s="911">
        <v>8.9990000000000006</v>
      </c>
      <c r="Y36" s="911">
        <v>9.1349999999999998</v>
      </c>
      <c r="Z36" s="911">
        <v>10.731999999999999</v>
      </c>
      <c r="AA36" s="911">
        <v>10.308999999999999</v>
      </c>
      <c r="AB36" s="911">
        <v>9.7379999999999995</v>
      </c>
    </row>
    <row r="37" spans="1:28" ht="15" customHeight="1">
      <c r="A37" s="2030" t="s">
        <v>769</v>
      </c>
      <c r="B37" s="2031" t="s">
        <v>1139</v>
      </c>
      <c r="C37" s="2189">
        <v>2187.81</v>
      </c>
      <c r="D37" s="2189">
        <v>7464.2510000000002</v>
      </c>
      <c r="E37" s="2189">
        <v>12749.304</v>
      </c>
      <c r="F37" s="2189">
        <v>19488.418000000001</v>
      </c>
      <c r="G37" s="2189">
        <v>21352.285</v>
      </c>
      <c r="H37" s="2189">
        <v>23539.081999999999</v>
      </c>
      <c r="I37" s="2189">
        <v>23968.949000000001</v>
      </c>
      <c r="J37" s="2189">
        <v>24937.56</v>
      </c>
      <c r="K37" s="2189">
        <v>25379.466</v>
      </c>
      <c r="L37" s="2189">
        <v>27321.276000000002</v>
      </c>
      <c r="M37" s="2189">
        <v>29511.486000000001</v>
      </c>
      <c r="N37" s="2189">
        <v>31485.39</v>
      </c>
      <c r="O37" s="2189">
        <v>32091.823</v>
      </c>
      <c r="P37" s="2189">
        <v>32180.710999999999</v>
      </c>
      <c r="Q37" s="2189">
        <v>42138.923999999999</v>
      </c>
      <c r="R37" s="2189">
        <v>44547.339</v>
      </c>
      <c r="S37" s="2189">
        <v>45428.826000000001</v>
      </c>
      <c r="T37" s="2189">
        <v>47176.574000000001</v>
      </c>
      <c r="U37" s="2189">
        <v>49036.404999999999</v>
      </c>
      <c r="V37" s="2189">
        <v>50881.381999999998</v>
      </c>
      <c r="W37" s="2189">
        <v>52495.262000000002</v>
      </c>
      <c r="X37" s="2189">
        <v>55142.262000000002</v>
      </c>
      <c r="Y37" s="2189">
        <v>59167.247000000003</v>
      </c>
      <c r="Z37" s="2189">
        <v>62546.216999999997</v>
      </c>
      <c r="AA37" s="2189">
        <v>69107.452999999994</v>
      </c>
      <c r="AB37" s="2189">
        <v>73507.974000000002</v>
      </c>
    </row>
    <row r="38" spans="1:28" ht="15" customHeight="1">
      <c r="A38" s="2032" t="s">
        <v>769</v>
      </c>
      <c r="B38" s="1154" t="s">
        <v>1331</v>
      </c>
      <c r="C38" s="911">
        <v>5.4279999999999999</v>
      </c>
      <c r="D38" s="911">
        <v>7.7249999999999996</v>
      </c>
      <c r="E38" s="911">
        <v>7.1539999999999999</v>
      </c>
      <c r="F38" s="911">
        <v>7.327</v>
      </c>
      <c r="G38" s="911">
        <v>7.9</v>
      </c>
      <c r="H38" s="911">
        <v>8.2100000000000009</v>
      </c>
      <c r="I38" s="911">
        <v>8.3170000000000002</v>
      </c>
      <c r="J38" s="911">
        <v>8.1300000000000008</v>
      </c>
      <c r="K38" s="911">
        <v>8.1509999999999998</v>
      </c>
      <c r="L38" s="911">
        <v>8.0519999999999996</v>
      </c>
      <c r="M38" s="911">
        <v>7.9960000000000004</v>
      </c>
      <c r="N38" s="911">
        <v>8.2080000000000002</v>
      </c>
      <c r="O38" s="911">
        <v>8.77</v>
      </c>
      <c r="P38" s="911">
        <v>8.32</v>
      </c>
      <c r="Q38" s="911">
        <v>10.416</v>
      </c>
      <c r="R38" s="911">
        <v>10.734999999999999</v>
      </c>
      <c r="S38" s="911">
        <v>10.904999999999999</v>
      </c>
      <c r="T38" s="911">
        <v>10.948</v>
      </c>
      <c r="U38" s="911">
        <v>10.804</v>
      </c>
      <c r="V38" s="911">
        <v>10.852</v>
      </c>
      <c r="W38" s="911">
        <v>10.785</v>
      </c>
      <c r="X38" s="911">
        <v>10.941000000000001</v>
      </c>
      <c r="Y38" s="911">
        <v>10.832000000000001</v>
      </c>
      <c r="Z38" s="911">
        <v>11.333</v>
      </c>
      <c r="AA38" s="911">
        <v>11.102</v>
      </c>
      <c r="AB38" s="911">
        <v>10.522</v>
      </c>
    </row>
    <row r="39" spans="1:28" ht="15" customHeight="1">
      <c r="A39" s="2030" t="s">
        <v>696</v>
      </c>
      <c r="B39" s="2031" t="s">
        <v>1139</v>
      </c>
      <c r="C39" s="2189">
        <v>2017.98</v>
      </c>
      <c r="D39" s="2189">
        <v>6069.5360000000001</v>
      </c>
      <c r="E39" s="2189">
        <v>14342.886</v>
      </c>
      <c r="F39" s="2189">
        <v>23902.484</v>
      </c>
      <c r="G39" s="2189">
        <v>25704.216</v>
      </c>
      <c r="H39" s="2189">
        <v>28316.333999999999</v>
      </c>
      <c r="I39" s="2189">
        <v>28730.928</v>
      </c>
      <c r="J39" s="2189">
        <v>30354.75</v>
      </c>
      <c r="K39" s="2189">
        <v>30537.228999999999</v>
      </c>
      <c r="L39" s="2189">
        <v>31676.771000000001</v>
      </c>
      <c r="M39" s="2189">
        <v>34716.311000000002</v>
      </c>
      <c r="N39" s="2189">
        <v>37512.288</v>
      </c>
      <c r="O39" s="2189">
        <v>39180.154999999999</v>
      </c>
      <c r="P39" s="2189">
        <v>39777.165999999997</v>
      </c>
      <c r="Q39" s="2189">
        <v>41674.373</v>
      </c>
      <c r="R39" s="2189">
        <v>44565.993999999999</v>
      </c>
      <c r="S39" s="2189">
        <v>48174.635999999999</v>
      </c>
      <c r="T39" s="2189">
        <v>50282.866999999998</v>
      </c>
      <c r="U39" s="2189">
        <v>52923.635999999999</v>
      </c>
      <c r="V39" s="2189">
        <v>56022.012000000002</v>
      </c>
      <c r="W39" s="2189">
        <v>56930.597000000002</v>
      </c>
      <c r="X39" s="2189">
        <v>58434.357000000004</v>
      </c>
      <c r="Y39" s="2189">
        <v>63256.296999999999</v>
      </c>
      <c r="Z39" s="2189">
        <v>65911.525999999998</v>
      </c>
      <c r="AA39" s="2189">
        <v>73281.207999999999</v>
      </c>
      <c r="AB39" s="2189">
        <v>79372.316999999995</v>
      </c>
    </row>
    <row r="40" spans="1:28" ht="15" customHeight="1">
      <c r="A40" s="2032" t="s">
        <v>696</v>
      </c>
      <c r="B40" s="1154" t="s">
        <v>1331</v>
      </c>
      <c r="C40" s="911">
        <v>4.7590000000000003</v>
      </c>
      <c r="D40" s="911">
        <v>6.4390000000000001</v>
      </c>
      <c r="E40" s="911">
        <v>7.625</v>
      </c>
      <c r="F40" s="911">
        <v>9.1340000000000003</v>
      </c>
      <c r="G40" s="911">
        <v>9.4600000000000009</v>
      </c>
      <c r="H40" s="911">
        <v>9.8800000000000008</v>
      </c>
      <c r="I40" s="911">
        <v>10.137</v>
      </c>
      <c r="J40" s="911">
        <v>10.226000000000001</v>
      </c>
      <c r="K40" s="911">
        <v>10.058</v>
      </c>
      <c r="L40" s="911">
        <v>9.58</v>
      </c>
      <c r="M40" s="911">
        <v>9.4169999999999998</v>
      </c>
      <c r="N40" s="911">
        <v>9.532</v>
      </c>
      <c r="O40" s="911">
        <v>10.141999999999999</v>
      </c>
      <c r="P40" s="911">
        <v>10.005000000000001</v>
      </c>
      <c r="Q40" s="911">
        <v>10.119</v>
      </c>
      <c r="R40" s="911">
        <v>10.348000000000001</v>
      </c>
      <c r="S40" s="911">
        <v>10.615</v>
      </c>
      <c r="T40" s="911">
        <v>10.7</v>
      </c>
      <c r="U40" s="911">
        <v>11.004</v>
      </c>
      <c r="V40" s="911">
        <v>11.228999999999999</v>
      </c>
      <c r="W40" s="911">
        <v>11.413</v>
      </c>
      <c r="X40" s="911">
        <v>11.199</v>
      </c>
      <c r="Y40" s="911">
        <v>11.426</v>
      </c>
      <c r="Z40" s="911">
        <v>12.004</v>
      </c>
      <c r="AA40" s="911">
        <v>12.005000000000001</v>
      </c>
      <c r="AB40" s="911">
        <v>11.707000000000001</v>
      </c>
    </row>
    <row r="41" spans="1:28" ht="15" customHeight="1">
      <c r="A41" s="2030" t="s">
        <v>657</v>
      </c>
      <c r="B41" s="2031" t="s">
        <v>1139</v>
      </c>
      <c r="C41" s="2189">
        <v>6906.9290000000001</v>
      </c>
      <c r="D41" s="2189">
        <v>21690.093000000001</v>
      </c>
      <c r="E41" s="2189">
        <v>44789.688000000002</v>
      </c>
      <c r="F41" s="2189">
        <v>111440.13400000001</v>
      </c>
      <c r="G41" s="2189">
        <v>123667.428</v>
      </c>
      <c r="H41" s="2189">
        <v>139045.22099999999</v>
      </c>
      <c r="I41" s="2189">
        <v>147124.09</v>
      </c>
      <c r="J41" s="2189">
        <v>163551.66899999999</v>
      </c>
      <c r="K41" s="2189">
        <v>165025.731</v>
      </c>
      <c r="L41" s="2189">
        <v>177232.21299999999</v>
      </c>
      <c r="M41" s="2189">
        <v>187661.72099999999</v>
      </c>
      <c r="N41" s="2189">
        <v>198071.367</v>
      </c>
      <c r="O41" s="2189">
        <v>202680.541</v>
      </c>
      <c r="P41" s="2189">
        <v>212016.71299999999</v>
      </c>
      <c r="Q41" s="2189">
        <v>217633.065</v>
      </c>
      <c r="R41" s="2189">
        <v>228275.95199999999</v>
      </c>
      <c r="S41" s="2189">
        <v>236813.51300000001</v>
      </c>
      <c r="T41" s="2189">
        <v>242918.236</v>
      </c>
      <c r="U41" s="2189">
        <v>247448.43400000001</v>
      </c>
      <c r="V41" s="2189">
        <v>258612.60500000001</v>
      </c>
      <c r="W41" s="2189">
        <v>266530.02899999998</v>
      </c>
      <c r="X41" s="2189">
        <v>277807.97899999999</v>
      </c>
      <c r="Y41" s="2189">
        <v>303682.56800000003</v>
      </c>
      <c r="Z41" s="2189">
        <v>355174.89600000001</v>
      </c>
      <c r="AA41" s="2189">
        <v>392633.75</v>
      </c>
      <c r="AB41" s="2189">
        <v>394829.37900000002</v>
      </c>
    </row>
    <row r="42" spans="1:28" ht="15" customHeight="1">
      <c r="A42" s="2032" t="s">
        <v>710</v>
      </c>
      <c r="B42" s="1154" t="s">
        <v>1331</v>
      </c>
      <c r="C42" s="911">
        <v>3.9710000000000001</v>
      </c>
      <c r="D42" s="911">
        <v>5.0629999999999997</v>
      </c>
      <c r="E42" s="911">
        <v>5.09</v>
      </c>
      <c r="F42" s="911">
        <v>7.157</v>
      </c>
      <c r="G42" s="911">
        <v>7.452</v>
      </c>
      <c r="H42" s="911">
        <v>7.8780000000000001</v>
      </c>
      <c r="I42" s="911">
        <v>8.0779999999999994</v>
      </c>
      <c r="J42" s="911">
        <v>8.3390000000000004</v>
      </c>
      <c r="K42" s="911">
        <v>8.3940000000000001</v>
      </c>
      <c r="L42" s="911">
        <v>8.5449999999999999</v>
      </c>
      <c r="M42" s="911">
        <v>8.7569999999999997</v>
      </c>
      <c r="N42" s="911">
        <v>9.0399999999999991</v>
      </c>
      <c r="O42" s="911">
        <v>9.8480000000000008</v>
      </c>
      <c r="P42" s="911">
        <v>9.7889999999999997</v>
      </c>
      <c r="Q42" s="911">
        <v>9.7959999999999994</v>
      </c>
      <c r="R42" s="911">
        <v>9.8919999999999995</v>
      </c>
      <c r="S42" s="911">
        <v>9.9779999999999998</v>
      </c>
      <c r="T42" s="911">
        <v>9.9030000000000005</v>
      </c>
      <c r="U42" s="911">
        <v>9.8360000000000003</v>
      </c>
      <c r="V42" s="911">
        <v>9.7650000000000006</v>
      </c>
      <c r="W42" s="911">
        <v>9.6</v>
      </c>
      <c r="X42" s="911">
        <v>9.7379999999999995</v>
      </c>
      <c r="Y42" s="911">
        <v>9.9540000000000006</v>
      </c>
      <c r="Z42" s="911">
        <v>11.965</v>
      </c>
      <c r="AA42" s="911">
        <v>12.019</v>
      </c>
      <c r="AB42" s="911">
        <v>11.052</v>
      </c>
    </row>
    <row r="43" spans="1:28" ht="15" customHeight="1">
      <c r="A43" s="2030" t="s">
        <v>232</v>
      </c>
      <c r="B43" s="2031" t="s">
        <v>1139</v>
      </c>
      <c r="C43" s="2189">
        <v>67044</v>
      </c>
      <c r="D43" s="2189">
        <v>235473</v>
      </c>
      <c r="E43" s="2189">
        <v>670174.26699999999</v>
      </c>
      <c r="F43" s="2189">
        <v>1280346.0419999999</v>
      </c>
      <c r="G43" s="2189">
        <v>1393446.49</v>
      </c>
      <c r="H43" s="2189">
        <v>1529567.246</v>
      </c>
      <c r="I43" s="2189">
        <v>1661823.9350000001</v>
      </c>
      <c r="J43" s="2189">
        <v>1777752.4569999999</v>
      </c>
      <c r="K43" s="2189">
        <v>1901044.7819999999</v>
      </c>
      <c r="L43" s="2189">
        <v>2032104.844</v>
      </c>
      <c r="M43" s="2189">
        <v>2159312.4049999998</v>
      </c>
      <c r="N43" s="2189">
        <v>2246087.7799999998</v>
      </c>
      <c r="O43" s="2189">
        <v>2345544.6159999999</v>
      </c>
      <c r="P43" s="2189">
        <v>2437515.6239999998</v>
      </c>
      <c r="Q43" s="2189">
        <v>2517797.46</v>
      </c>
      <c r="R43" s="2189">
        <v>2620099.284</v>
      </c>
      <c r="S43" s="2189">
        <v>2692588.807</v>
      </c>
      <c r="T43" s="2189">
        <v>2842181.7969999998</v>
      </c>
      <c r="U43" s="2189">
        <v>3000643.6370000001</v>
      </c>
      <c r="V43" s="2189">
        <v>3139122.8309999998</v>
      </c>
      <c r="W43" s="2189">
        <v>3263039.9780000001</v>
      </c>
      <c r="X43" s="2189">
        <v>3411630.926</v>
      </c>
      <c r="Y43" s="2189">
        <v>3562338.5630000001</v>
      </c>
      <c r="Z43" s="2189">
        <v>3962160.2059999998</v>
      </c>
      <c r="AA43" s="2189">
        <v>4081627.8810000001</v>
      </c>
      <c r="AB43" s="2189">
        <v>4246782.5619999999</v>
      </c>
    </row>
    <row r="44" spans="1:28" ht="15" customHeight="1">
      <c r="A44" s="2032" t="s">
        <v>708</v>
      </c>
      <c r="B44" s="1154" t="s">
        <v>1331</v>
      </c>
      <c r="C44" s="913">
        <v>6.2469999999999999</v>
      </c>
      <c r="D44" s="913">
        <v>8.2409999999999997</v>
      </c>
      <c r="E44" s="913">
        <v>11.239000000000001</v>
      </c>
      <c r="F44" s="913">
        <v>12.49</v>
      </c>
      <c r="G44" s="913">
        <v>13.167999999999999</v>
      </c>
      <c r="H44" s="913">
        <v>13.994999999999999</v>
      </c>
      <c r="I44" s="913">
        <v>14.506</v>
      </c>
      <c r="J44" s="913">
        <v>14.551</v>
      </c>
      <c r="K44" s="913">
        <v>14.579000000000001</v>
      </c>
      <c r="L44" s="913">
        <v>14.709</v>
      </c>
      <c r="M44" s="913">
        <v>14.917999999999999</v>
      </c>
      <c r="N44" s="913">
        <v>15.207000000000001</v>
      </c>
      <c r="O44" s="913">
        <v>16.201000000000001</v>
      </c>
      <c r="P44" s="913">
        <v>16.196999999999999</v>
      </c>
      <c r="Q44" s="913">
        <v>16.14</v>
      </c>
      <c r="R44" s="913">
        <v>16.12</v>
      </c>
      <c r="S44" s="913">
        <v>15.951000000000001</v>
      </c>
      <c r="T44" s="913">
        <v>16.140999999999998</v>
      </c>
      <c r="U44" s="913">
        <v>16.401</v>
      </c>
      <c r="V44" s="913">
        <v>16.693000000000001</v>
      </c>
      <c r="W44" s="913">
        <v>16.638000000000002</v>
      </c>
      <c r="X44" s="913">
        <v>16.515999999999998</v>
      </c>
      <c r="Y44" s="913">
        <v>16.553000000000001</v>
      </c>
      <c r="Z44" s="913">
        <v>18.582000000000001</v>
      </c>
      <c r="AA44" s="913">
        <v>17.298999999999999</v>
      </c>
      <c r="AB44" s="913">
        <v>16.495999999999999</v>
      </c>
    </row>
    <row r="45" spans="1:28" s="695" customFormat="1" ht="13.5" customHeight="1">
      <c r="A45" s="908" t="s">
        <v>45</v>
      </c>
      <c r="B45" s="696"/>
      <c r="C45" s="696"/>
      <c r="D45" s="696"/>
      <c r="E45" s="696"/>
      <c r="F45" s="696"/>
      <c r="G45" s="696"/>
      <c r="H45" s="696"/>
      <c r="I45" s="696"/>
      <c r="J45" s="696"/>
      <c r="K45" s="696"/>
      <c r="L45" s="696"/>
      <c r="M45" s="696"/>
      <c r="N45" s="696"/>
      <c r="O45" s="696"/>
      <c r="P45" s="696"/>
      <c r="Q45" s="696"/>
      <c r="R45" s="696"/>
      <c r="S45" s="696"/>
      <c r="T45" s="696"/>
      <c r="U45" s="696"/>
      <c r="V45" s="696"/>
      <c r="W45" s="696"/>
      <c r="X45" s="696"/>
      <c r="Y45" s="696"/>
      <c r="Z45" s="696"/>
      <c r="AA45" s="696"/>
    </row>
    <row r="46" spans="1:28" s="695" customFormat="1" ht="13.5" customHeight="1">
      <c r="A46" s="696" t="s">
        <v>1333</v>
      </c>
      <c r="I46" s="696"/>
      <c r="K46" s="2033"/>
      <c r="L46" s="696"/>
      <c r="M46" s="696"/>
      <c r="N46" s="696"/>
      <c r="O46" s="696"/>
      <c r="P46" s="696"/>
      <c r="Q46" s="696"/>
      <c r="R46" s="696"/>
      <c r="S46" s="696"/>
      <c r="T46" s="696"/>
      <c r="U46" s="696"/>
      <c r="V46" s="696"/>
      <c r="W46" s="696"/>
      <c r="X46" s="696"/>
      <c r="Y46" s="696"/>
      <c r="Z46" s="696"/>
      <c r="AA46" s="696"/>
    </row>
    <row r="47" spans="1:28" s="695" customFormat="1" ht="9" customHeight="1">
      <c r="A47" s="696"/>
      <c r="B47" s="696"/>
      <c r="C47" s="696"/>
      <c r="D47" s="696"/>
      <c r="E47" s="696"/>
      <c r="F47" s="696"/>
      <c r="G47" s="696"/>
      <c r="H47" s="696"/>
      <c r="I47" s="696"/>
      <c r="J47" s="696"/>
      <c r="K47" s="696"/>
      <c r="L47" s="696"/>
      <c r="M47" s="696"/>
      <c r="N47" s="696"/>
      <c r="O47" s="696"/>
      <c r="P47" s="696"/>
      <c r="Q47" s="696"/>
      <c r="R47" s="696"/>
      <c r="S47" s="696"/>
      <c r="T47" s="696"/>
      <c r="U47" s="696"/>
      <c r="V47" s="696"/>
      <c r="W47" s="696"/>
      <c r="X47" s="696"/>
      <c r="Y47" s="696"/>
      <c r="Z47" s="696"/>
      <c r="AA47" s="696"/>
    </row>
    <row r="48" spans="1:28" s="695" customFormat="1" ht="12" customHeight="1">
      <c r="A48" s="21" t="s">
        <v>1856</v>
      </c>
      <c r="B48" s="696"/>
      <c r="C48" s="696"/>
      <c r="D48" s="696"/>
      <c r="E48" s="696"/>
      <c r="F48" s="696"/>
      <c r="G48" s="696"/>
      <c r="H48" s="696"/>
      <c r="I48" s="696"/>
      <c r="J48" s="696"/>
      <c r="K48" s="696"/>
      <c r="L48" s="696"/>
      <c r="M48" s="696"/>
      <c r="N48" s="696"/>
      <c r="O48" s="696"/>
      <c r="P48" s="696"/>
      <c r="Q48" s="696"/>
      <c r="R48" s="696"/>
      <c r="S48" s="696"/>
      <c r="T48" s="696"/>
      <c r="U48" s="696"/>
      <c r="V48" s="696"/>
      <c r="W48" s="696"/>
      <c r="X48" s="696"/>
      <c r="Y48" s="696"/>
      <c r="Z48" s="696"/>
      <c r="AA48" s="696"/>
    </row>
  </sheetData>
  <mergeCells count="1">
    <mergeCell ref="A1:Z1"/>
  </mergeCells>
  <phoneticPr fontId="2"/>
  <pageMargins left="0.3543307086614173" right="0.3543307086614173" top="0.78740157480314965" bottom="0.78740157480314965" header="0.31496062992125984" footer="0.31496062992125984"/>
  <pageSetup paperSize="9" scale="61" fitToHeight="0"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9118E-D81C-4841-A416-8812A294EAEE}">
  <dimension ref="A1:Y40"/>
  <sheetViews>
    <sheetView showGridLines="0" zoomScaleNormal="100" zoomScaleSheetLayoutView="100" workbookViewId="0">
      <selection sqref="A1:L1"/>
    </sheetView>
  </sheetViews>
  <sheetFormatPr defaultColWidth="12.83203125" defaultRowHeight="15.5"/>
  <cols>
    <col min="1" max="1" width="6" style="291" customWidth="1"/>
    <col min="2" max="2" width="10.25" style="291" customWidth="1"/>
    <col min="3" max="3" width="7.5" style="291" customWidth="1"/>
    <col min="4" max="4" width="9.83203125" style="291" customWidth="1"/>
    <col min="5" max="5" width="8.5" style="291" customWidth="1"/>
    <col min="6" max="6" width="8.25" style="291" customWidth="1"/>
    <col min="7" max="7" width="9.08203125" style="291" customWidth="1"/>
    <col min="8" max="8" width="8.5" style="291" customWidth="1"/>
    <col min="9" max="9" width="7.58203125" style="291" customWidth="1"/>
    <col min="10" max="10" width="8.08203125" style="291" customWidth="1"/>
    <col min="11" max="11" width="6.58203125" style="291" customWidth="1"/>
    <col min="12" max="12" width="5.75" style="291" customWidth="1"/>
    <col min="13" max="16" width="10.5" style="291" customWidth="1"/>
    <col min="17" max="16384" width="12.83203125" style="291"/>
  </cols>
  <sheetData>
    <row r="1" spans="1:12" ht="25.5" customHeight="1">
      <c r="A1" s="2318" t="s">
        <v>1334</v>
      </c>
      <c r="B1" s="2318"/>
      <c r="C1" s="2318"/>
      <c r="D1" s="2318"/>
      <c r="E1" s="2318"/>
      <c r="F1" s="2318"/>
      <c r="G1" s="2318"/>
      <c r="H1" s="2318"/>
      <c r="I1" s="2318"/>
      <c r="J1" s="2318"/>
      <c r="K1" s="2318"/>
      <c r="L1" s="2318"/>
    </row>
    <row r="2" spans="1:12" ht="11.25" customHeight="1">
      <c r="A2" s="295"/>
      <c r="B2" s="295"/>
      <c r="C2" s="295"/>
      <c r="D2" s="295"/>
      <c r="E2" s="295"/>
      <c r="F2" s="295"/>
      <c r="G2" s="295"/>
      <c r="H2" s="295"/>
      <c r="I2" s="295"/>
      <c r="J2" s="295"/>
      <c r="K2" s="295"/>
      <c r="L2" s="295"/>
    </row>
    <row r="3" spans="1:12" ht="11.25" customHeight="1">
      <c r="A3" s="552"/>
      <c r="B3" s="295"/>
      <c r="C3" s="295"/>
      <c r="D3" s="295"/>
      <c r="E3" s="295"/>
      <c r="F3" s="295"/>
      <c r="G3" s="295"/>
      <c r="H3" s="295"/>
      <c r="I3" s="295"/>
      <c r="J3" s="295"/>
      <c r="K3" s="295"/>
      <c r="L3" s="295"/>
    </row>
    <row r="4" spans="1:12" ht="22.5" customHeight="1">
      <c r="A4" s="2034"/>
      <c r="B4" s="2754" t="s">
        <v>1335</v>
      </c>
      <c r="C4" s="2755"/>
      <c r="D4" s="2756"/>
      <c r="E4" s="2757" t="s">
        <v>1336</v>
      </c>
      <c r="F4" s="2755"/>
      <c r="G4" s="2755"/>
      <c r="H4" s="2755"/>
      <c r="I4" s="2755"/>
      <c r="J4" s="2755"/>
      <c r="K4" s="2755"/>
      <c r="L4" s="2756"/>
    </row>
    <row r="5" spans="1:12" ht="9.75" customHeight="1">
      <c r="A5" s="2035"/>
      <c r="B5" s="2758" t="s">
        <v>1337</v>
      </c>
      <c r="C5" s="2036"/>
      <c r="D5" s="2760" t="s">
        <v>1338</v>
      </c>
      <c r="E5" s="2758" t="s">
        <v>1339</v>
      </c>
      <c r="F5" s="2037"/>
      <c r="G5" s="2038"/>
      <c r="H5" s="2761" t="s">
        <v>1340</v>
      </c>
      <c r="I5" s="2037"/>
      <c r="J5" s="2038"/>
      <c r="K5" s="2763" t="s">
        <v>1341</v>
      </c>
      <c r="L5" s="2764" t="s">
        <v>641</v>
      </c>
    </row>
    <row r="6" spans="1:12" ht="28.5" customHeight="1">
      <c r="A6" s="2039" t="s">
        <v>515</v>
      </c>
      <c r="B6" s="2759"/>
      <c r="C6" s="2018" t="s">
        <v>1322</v>
      </c>
      <c r="D6" s="2760"/>
      <c r="E6" s="2759"/>
      <c r="F6" s="2018" t="s">
        <v>1342</v>
      </c>
      <c r="G6" s="2018" t="s">
        <v>1343</v>
      </c>
      <c r="H6" s="2762"/>
      <c r="I6" s="2018" t="s">
        <v>1344</v>
      </c>
      <c r="J6" s="2018" t="s">
        <v>1345</v>
      </c>
      <c r="K6" s="2760"/>
      <c r="L6" s="2484"/>
    </row>
    <row r="7" spans="1:12" ht="24.75" customHeight="1">
      <c r="A7" s="620">
        <v>1990</v>
      </c>
      <c r="B7" s="1544">
        <v>206074</v>
      </c>
      <c r="C7" s="2041">
        <v>4.5599999999999996</v>
      </c>
      <c r="D7" s="2042">
        <v>166.7</v>
      </c>
      <c r="E7" s="2043">
        <v>31.4</v>
      </c>
      <c r="F7" s="2044">
        <v>24.6</v>
      </c>
      <c r="G7" s="2044">
        <v>6.8</v>
      </c>
      <c r="H7" s="2044">
        <v>56.3</v>
      </c>
      <c r="I7" s="2044">
        <v>24.5</v>
      </c>
      <c r="J7" s="2044">
        <v>31.9</v>
      </c>
      <c r="K7" s="2044">
        <v>12.1</v>
      </c>
      <c r="L7" s="2045">
        <v>0.2</v>
      </c>
    </row>
    <row r="8" spans="1:12" ht="24.75" customHeight="1">
      <c r="A8" s="625">
        <v>1995</v>
      </c>
      <c r="B8" s="2046">
        <v>269577</v>
      </c>
      <c r="C8" s="2047">
        <v>5.13</v>
      </c>
      <c r="D8" s="2048">
        <v>214.7</v>
      </c>
      <c r="E8" s="2049">
        <v>31.7</v>
      </c>
      <c r="F8" s="2050">
        <v>24.2</v>
      </c>
      <c r="G8" s="2050">
        <v>7.5</v>
      </c>
      <c r="H8" s="2050">
        <v>56.4</v>
      </c>
      <c r="I8" s="2050">
        <v>24.5</v>
      </c>
      <c r="J8" s="2050">
        <v>31.9</v>
      </c>
      <c r="K8" s="2050">
        <v>11.8</v>
      </c>
      <c r="L8" s="2051">
        <v>0.1</v>
      </c>
    </row>
    <row r="9" spans="1:12" ht="24.75" customHeight="1">
      <c r="A9" s="625">
        <v>2000</v>
      </c>
      <c r="B9" s="2046">
        <v>301418</v>
      </c>
      <c r="C9" s="2047">
        <v>5.61</v>
      </c>
      <c r="D9" s="2048">
        <v>237.5</v>
      </c>
      <c r="E9" s="2049">
        <v>33.200000000000003</v>
      </c>
      <c r="F9" s="2050">
        <v>24.7</v>
      </c>
      <c r="G9" s="2050">
        <v>8.5</v>
      </c>
      <c r="H9" s="2050">
        <v>53.4</v>
      </c>
      <c r="I9" s="2050">
        <v>22.7</v>
      </c>
      <c r="J9" s="2050">
        <v>30.7</v>
      </c>
      <c r="K9" s="2050">
        <v>13.4</v>
      </c>
      <c r="L9" s="2051">
        <v>0.1</v>
      </c>
    </row>
    <row r="10" spans="1:12" ht="24.75" customHeight="1">
      <c r="A10" s="625">
        <v>2005</v>
      </c>
      <c r="B10" s="2046">
        <v>331289</v>
      </c>
      <c r="C10" s="2047">
        <v>6.2</v>
      </c>
      <c r="D10" s="2048">
        <v>259.3</v>
      </c>
      <c r="E10" s="2049">
        <v>36.4</v>
      </c>
      <c r="F10" s="2050">
        <v>25.1</v>
      </c>
      <c r="G10" s="2050">
        <v>11.4</v>
      </c>
      <c r="H10" s="2050">
        <v>49.2</v>
      </c>
      <c r="I10" s="2050">
        <v>20.2</v>
      </c>
      <c r="J10" s="2050">
        <v>28.9</v>
      </c>
      <c r="K10" s="2050">
        <v>14.4</v>
      </c>
      <c r="L10" s="2051">
        <v>0</v>
      </c>
    </row>
    <row r="11" spans="1:12" ht="24.75" customHeight="1">
      <c r="A11" s="625">
        <v>2006</v>
      </c>
      <c r="B11" s="2046">
        <v>331276</v>
      </c>
      <c r="C11" s="2047">
        <v>6.17</v>
      </c>
      <c r="D11" s="2048">
        <v>259.3</v>
      </c>
      <c r="E11" s="2049">
        <v>36.6</v>
      </c>
      <c r="F11" s="2050">
        <v>24.7</v>
      </c>
      <c r="G11" s="2050">
        <v>11.9</v>
      </c>
      <c r="H11" s="2050">
        <v>49</v>
      </c>
      <c r="I11" s="2050">
        <v>20.2</v>
      </c>
      <c r="J11" s="2050">
        <v>28.8</v>
      </c>
      <c r="K11" s="2050">
        <v>14.4</v>
      </c>
      <c r="L11" s="2051">
        <v>0</v>
      </c>
    </row>
    <row r="12" spans="1:12" ht="24.75" customHeight="1">
      <c r="A12" s="625">
        <v>2007</v>
      </c>
      <c r="B12" s="2046">
        <v>341360</v>
      </c>
      <c r="C12" s="2047">
        <v>6.34</v>
      </c>
      <c r="D12" s="2048">
        <v>267.2</v>
      </c>
      <c r="E12" s="2049">
        <v>36.700000000000003</v>
      </c>
      <c r="F12" s="2050">
        <v>24.7</v>
      </c>
      <c r="G12" s="2050">
        <v>12</v>
      </c>
      <c r="H12" s="2050">
        <v>49.2</v>
      </c>
      <c r="I12" s="2050">
        <v>20.3</v>
      </c>
      <c r="J12" s="2050">
        <v>28.9</v>
      </c>
      <c r="K12" s="2050">
        <v>14.1</v>
      </c>
      <c r="L12" s="2051">
        <v>0</v>
      </c>
    </row>
    <row r="13" spans="1:12" ht="24.75" customHeight="1">
      <c r="A13" s="625">
        <v>2008</v>
      </c>
      <c r="B13" s="2046">
        <v>348084</v>
      </c>
      <c r="C13" s="2047">
        <v>6.74</v>
      </c>
      <c r="D13" s="2048">
        <v>272.60000000000002</v>
      </c>
      <c r="E13" s="2049">
        <v>37.1</v>
      </c>
      <c r="F13" s="2050">
        <v>25.1</v>
      </c>
      <c r="G13" s="2050">
        <v>12</v>
      </c>
      <c r="H13" s="2050">
        <v>48.8</v>
      </c>
      <c r="I13" s="2050">
        <v>20.399999999999999</v>
      </c>
      <c r="J13" s="2050">
        <v>28.3</v>
      </c>
      <c r="K13" s="2050">
        <v>14.1</v>
      </c>
      <c r="L13" s="2051">
        <v>0.1</v>
      </c>
    </row>
    <row r="14" spans="1:12" ht="24.75" customHeight="1">
      <c r="A14" s="625">
        <v>2009</v>
      </c>
      <c r="B14" s="2046">
        <v>360067</v>
      </c>
      <c r="C14" s="2047">
        <v>7.24</v>
      </c>
      <c r="D14" s="2048">
        <v>282.39999999999998</v>
      </c>
      <c r="E14" s="2049">
        <v>37.5</v>
      </c>
      <c r="F14" s="2050">
        <v>25.3</v>
      </c>
      <c r="G14" s="2050">
        <v>12.1</v>
      </c>
      <c r="H14" s="2050">
        <v>48.6</v>
      </c>
      <c r="I14" s="2050">
        <v>20.3</v>
      </c>
      <c r="J14" s="2050">
        <v>28.3</v>
      </c>
      <c r="K14" s="2050">
        <v>13.9</v>
      </c>
      <c r="L14" s="2051">
        <v>0</v>
      </c>
    </row>
    <row r="15" spans="1:12" ht="24.75" customHeight="1">
      <c r="A15" s="625">
        <v>2010</v>
      </c>
      <c r="B15" s="2046">
        <v>374202</v>
      </c>
      <c r="C15" s="2047">
        <v>7.41</v>
      </c>
      <c r="D15" s="2048">
        <v>292.2</v>
      </c>
      <c r="E15" s="2049">
        <v>38.1</v>
      </c>
      <c r="F15" s="2050">
        <v>25.9</v>
      </c>
      <c r="G15" s="2050">
        <v>12.2</v>
      </c>
      <c r="H15" s="2050">
        <v>48.5</v>
      </c>
      <c r="I15" s="2050">
        <v>20.100000000000001</v>
      </c>
      <c r="J15" s="2050">
        <v>28.3</v>
      </c>
      <c r="K15" s="2050">
        <v>12.7</v>
      </c>
      <c r="L15" s="2051">
        <v>0.7</v>
      </c>
    </row>
    <row r="16" spans="1:12" ht="24.75" customHeight="1">
      <c r="A16" s="625">
        <v>2011</v>
      </c>
      <c r="B16" s="2046">
        <v>385850</v>
      </c>
      <c r="C16" s="2047">
        <v>7.72</v>
      </c>
      <c r="D16" s="2048">
        <v>301.89999999999998</v>
      </c>
      <c r="E16" s="2049">
        <v>38.4</v>
      </c>
      <c r="F16" s="2050">
        <v>26</v>
      </c>
      <c r="G16" s="2050">
        <v>12.4</v>
      </c>
      <c r="H16" s="2050">
        <v>48.6</v>
      </c>
      <c r="I16" s="2050">
        <v>20.2</v>
      </c>
      <c r="J16" s="2050">
        <v>28.4</v>
      </c>
      <c r="K16" s="2050">
        <v>12.3</v>
      </c>
      <c r="L16" s="2051">
        <v>0.7</v>
      </c>
    </row>
    <row r="17" spans="1:25" ht="24.75" customHeight="1">
      <c r="A17" s="625">
        <v>2012</v>
      </c>
      <c r="B17" s="2046">
        <v>392117</v>
      </c>
      <c r="C17" s="2047">
        <v>7.85</v>
      </c>
      <c r="D17" s="2048">
        <v>307.5</v>
      </c>
      <c r="E17" s="2049">
        <v>38.6</v>
      </c>
      <c r="F17" s="2050">
        <v>25.8</v>
      </c>
      <c r="G17" s="2050">
        <v>12.8</v>
      </c>
      <c r="H17" s="2050">
        <v>48.8</v>
      </c>
      <c r="I17" s="2050">
        <v>20.3</v>
      </c>
      <c r="J17" s="2050">
        <v>28.5</v>
      </c>
      <c r="K17" s="2050">
        <v>11.9</v>
      </c>
      <c r="L17" s="2051">
        <v>0.7</v>
      </c>
    </row>
    <row r="18" spans="1:25" ht="24.75" customHeight="1">
      <c r="A18" s="625">
        <v>2013</v>
      </c>
      <c r="B18" s="2046">
        <v>400610</v>
      </c>
      <c r="C18" s="2047">
        <v>7.81</v>
      </c>
      <c r="D18" s="2048">
        <v>314.7</v>
      </c>
      <c r="E18" s="2049">
        <v>38.799999999999997</v>
      </c>
      <c r="F18" s="2050">
        <v>25.9</v>
      </c>
      <c r="G18" s="2050">
        <v>12.9</v>
      </c>
      <c r="H18" s="2050">
        <v>48.7</v>
      </c>
      <c r="I18" s="2050">
        <v>20.3</v>
      </c>
      <c r="J18" s="2050">
        <v>28.5</v>
      </c>
      <c r="K18" s="2050">
        <v>11.8</v>
      </c>
      <c r="L18" s="2051">
        <v>0.7</v>
      </c>
    </row>
    <row r="19" spans="1:25" ht="24.75" customHeight="1">
      <c r="A19" s="625">
        <v>2014</v>
      </c>
      <c r="B19" s="2046">
        <v>408071</v>
      </c>
      <c r="C19" s="2047">
        <v>7.8</v>
      </c>
      <c r="D19" s="2048">
        <v>321.10000000000002</v>
      </c>
      <c r="E19" s="2049">
        <v>38.799999999999997</v>
      </c>
      <c r="F19" s="2050">
        <v>25.8</v>
      </c>
      <c r="G19" s="2050">
        <v>13</v>
      </c>
      <c r="H19" s="2050">
        <v>48.7</v>
      </c>
      <c r="I19" s="2050">
        <v>20.399999999999999</v>
      </c>
      <c r="J19" s="2050">
        <v>28.3</v>
      </c>
      <c r="K19" s="2050">
        <v>11.7</v>
      </c>
      <c r="L19" s="2051">
        <v>0.8</v>
      </c>
    </row>
    <row r="20" spans="1:25" ht="24.75" customHeight="1">
      <c r="A20" s="625">
        <v>2015</v>
      </c>
      <c r="B20" s="2046">
        <v>423644</v>
      </c>
      <c r="C20" s="2047">
        <v>7.83</v>
      </c>
      <c r="D20" s="2048">
        <v>333.3</v>
      </c>
      <c r="E20" s="2049">
        <v>38.9</v>
      </c>
      <c r="F20" s="2050">
        <v>25.7</v>
      </c>
      <c r="G20" s="2050">
        <v>13.2</v>
      </c>
      <c r="H20" s="2050">
        <v>48.8</v>
      </c>
      <c r="I20" s="2050">
        <v>20.6</v>
      </c>
      <c r="J20" s="2050">
        <v>28.2</v>
      </c>
      <c r="K20" s="2050">
        <v>11.6</v>
      </c>
      <c r="L20" s="2051">
        <v>0.7</v>
      </c>
    </row>
    <row r="21" spans="1:25" ht="24.75" customHeight="1">
      <c r="A21" s="625">
        <v>2016</v>
      </c>
      <c r="B21" s="2046">
        <v>421381</v>
      </c>
      <c r="C21" s="2047">
        <v>7.73</v>
      </c>
      <c r="D21" s="2048">
        <v>332</v>
      </c>
      <c r="E21" s="2049">
        <v>38.6</v>
      </c>
      <c r="F21" s="2050">
        <v>25.4</v>
      </c>
      <c r="G21" s="2050">
        <v>13.2</v>
      </c>
      <c r="H21" s="2050">
        <v>49.1</v>
      </c>
      <c r="I21" s="2050">
        <v>20.8</v>
      </c>
      <c r="J21" s="2050">
        <v>28.3</v>
      </c>
      <c r="K21" s="2050">
        <v>11.5</v>
      </c>
      <c r="L21" s="2051">
        <v>0.7</v>
      </c>
    </row>
    <row r="22" spans="1:25" ht="24.75" customHeight="1">
      <c r="A22" s="828">
        <v>2017</v>
      </c>
      <c r="B22" s="2052">
        <v>430710</v>
      </c>
      <c r="C22" s="2053">
        <v>7.75</v>
      </c>
      <c r="D22" s="2054">
        <v>339.9</v>
      </c>
      <c r="E22" s="2055">
        <v>38.4</v>
      </c>
      <c r="F22" s="2056">
        <v>25.3</v>
      </c>
      <c r="G22" s="2056">
        <v>13.1</v>
      </c>
      <c r="H22" s="2056">
        <v>49.4</v>
      </c>
      <c r="I22" s="2056">
        <v>21.1</v>
      </c>
      <c r="J22" s="2056">
        <v>28.3</v>
      </c>
      <c r="K22" s="2056">
        <v>11.6</v>
      </c>
      <c r="L22" s="2057">
        <v>0.7</v>
      </c>
    </row>
    <row r="23" spans="1:25" ht="24.75" customHeight="1">
      <c r="A23" s="828">
        <v>2018</v>
      </c>
      <c r="B23" s="2052">
        <v>433949</v>
      </c>
      <c r="C23" s="2053">
        <v>7.8</v>
      </c>
      <c r="D23" s="2054">
        <v>343.2</v>
      </c>
      <c r="E23" s="2055">
        <v>38.299999999999997</v>
      </c>
      <c r="F23" s="2056">
        <v>25.4</v>
      </c>
      <c r="G23" s="2056">
        <v>12.8</v>
      </c>
      <c r="H23" s="2056">
        <v>49.3</v>
      </c>
      <c r="I23" s="2056">
        <v>21.2</v>
      </c>
      <c r="J23" s="2056">
        <v>28</v>
      </c>
      <c r="K23" s="2056">
        <v>11.8</v>
      </c>
      <c r="L23" s="2057">
        <v>0.7</v>
      </c>
    </row>
    <row r="24" spans="1:25" ht="24.75" customHeight="1">
      <c r="A24" s="828">
        <v>2019</v>
      </c>
      <c r="B24" s="1512">
        <v>443895</v>
      </c>
      <c r="C24" s="1513">
        <v>7.97</v>
      </c>
      <c r="D24" s="1514">
        <v>351.8</v>
      </c>
      <c r="E24" s="1515">
        <v>38.299999999999997</v>
      </c>
      <c r="F24" s="1516">
        <v>25.4</v>
      </c>
      <c r="G24" s="1516">
        <v>12.8</v>
      </c>
      <c r="H24" s="1516">
        <v>49.4</v>
      </c>
      <c r="I24" s="1516">
        <v>21.3</v>
      </c>
      <c r="J24" s="1516">
        <v>28.1</v>
      </c>
      <c r="K24" s="1516">
        <v>11.7</v>
      </c>
      <c r="L24" s="1517">
        <v>0.6</v>
      </c>
    </row>
    <row r="25" spans="1:25" ht="24.75" customHeight="1">
      <c r="A25" s="828">
        <v>2020</v>
      </c>
      <c r="B25" s="1512">
        <v>429665</v>
      </c>
      <c r="C25" s="1513">
        <v>7.97</v>
      </c>
      <c r="D25" s="1514">
        <v>340.6</v>
      </c>
      <c r="E25" s="1515">
        <v>38.4</v>
      </c>
      <c r="F25" s="1516">
        <v>25.7</v>
      </c>
      <c r="G25" s="1516">
        <v>12.7</v>
      </c>
      <c r="H25" s="1516">
        <v>49.5</v>
      </c>
      <c r="I25" s="1516">
        <v>21.3</v>
      </c>
      <c r="J25" s="1516">
        <v>28.2</v>
      </c>
      <c r="K25" s="1516">
        <v>11.5</v>
      </c>
      <c r="L25" s="1517">
        <v>0.6</v>
      </c>
    </row>
    <row r="26" spans="1:25" ht="24.75" customHeight="1">
      <c r="A26" s="828">
        <v>2021</v>
      </c>
      <c r="B26" s="1512">
        <v>450359</v>
      </c>
      <c r="C26" s="1513">
        <v>8.1300000000000008</v>
      </c>
      <c r="D26" s="1514">
        <v>358.8</v>
      </c>
      <c r="E26" s="1515">
        <v>38</v>
      </c>
      <c r="F26" s="1516">
        <v>25.3</v>
      </c>
      <c r="G26" s="1516">
        <v>12.7</v>
      </c>
      <c r="H26" s="1516">
        <v>50</v>
      </c>
      <c r="I26" s="1516">
        <v>21.6</v>
      </c>
      <c r="J26" s="1516">
        <v>28.3</v>
      </c>
      <c r="K26" s="1516">
        <v>11.6</v>
      </c>
      <c r="L26" s="1517">
        <v>0.4</v>
      </c>
    </row>
    <row r="27" spans="1:25" ht="24.75" customHeight="1">
      <c r="A27" s="1085">
        <v>2022</v>
      </c>
      <c r="B27" s="2191">
        <v>466967</v>
      </c>
      <c r="C27" s="2192">
        <v>8.24</v>
      </c>
      <c r="D27" s="2193">
        <v>373.7</v>
      </c>
      <c r="E27" s="2194">
        <v>37.9</v>
      </c>
      <c r="F27" s="2195">
        <v>25.3</v>
      </c>
      <c r="G27" s="2195">
        <v>12.6</v>
      </c>
      <c r="H27" s="2195">
        <v>50</v>
      </c>
      <c r="I27" s="2195">
        <v>21.7</v>
      </c>
      <c r="J27" s="2195">
        <v>28.3</v>
      </c>
      <c r="K27" s="2195">
        <v>11.6</v>
      </c>
      <c r="L27" s="2196">
        <v>0.5</v>
      </c>
    </row>
    <row r="28" spans="1:25" s="292" customFormat="1" ht="12" customHeight="1">
      <c r="A28" s="160" t="s">
        <v>45</v>
      </c>
      <c r="B28" s="294"/>
      <c r="C28" s="294"/>
      <c r="D28" s="294"/>
      <c r="E28" s="294"/>
      <c r="F28" s="294"/>
      <c r="G28" s="294"/>
      <c r="H28" s="294"/>
      <c r="I28" s="294"/>
      <c r="J28" s="294"/>
      <c r="K28" s="294"/>
      <c r="L28" s="294"/>
      <c r="M28" s="294"/>
      <c r="N28" s="294"/>
      <c r="O28" s="294"/>
      <c r="P28" s="294"/>
      <c r="Q28" s="294"/>
      <c r="R28" s="294"/>
      <c r="S28" s="294"/>
      <c r="T28" s="294"/>
      <c r="U28" s="294"/>
      <c r="V28" s="294"/>
      <c r="W28" s="294"/>
      <c r="X28" s="294"/>
      <c r="Y28" s="294"/>
    </row>
    <row r="29" spans="1:25" s="292" customFormat="1" ht="14.25" customHeight="1">
      <c r="A29" s="2752" t="s">
        <v>1857</v>
      </c>
      <c r="B29" s="2752"/>
      <c r="C29" s="2752"/>
      <c r="D29" s="2752"/>
      <c r="E29" s="2752"/>
      <c r="F29" s="2752"/>
      <c r="G29" s="2752"/>
      <c r="H29" s="2752"/>
      <c r="I29" s="2752"/>
      <c r="J29" s="2752"/>
      <c r="K29" s="2752"/>
      <c r="L29" s="2752"/>
      <c r="M29" s="294"/>
      <c r="N29" s="294"/>
      <c r="O29" s="294"/>
      <c r="P29" s="294"/>
      <c r="Q29" s="294"/>
      <c r="R29" s="294"/>
      <c r="S29" s="294"/>
      <c r="T29" s="294"/>
      <c r="U29" s="294"/>
      <c r="V29" s="294"/>
      <c r="W29" s="294"/>
      <c r="X29" s="294"/>
      <c r="Y29" s="294"/>
    </row>
    <row r="30" spans="1:25" s="292" customFormat="1" ht="12.75" customHeight="1">
      <c r="A30" s="2753" t="s">
        <v>1346</v>
      </c>
      <c r="B30" s="2753"/>
      <c r="C30" s="2753"/>
      <c r="D30" s="2753"/>
      <c r="E30" s="2753"/>
      <c r="F30" s="2753"/>
      <c r="G30" s="2753"/>
      <c r="H30" s="2753"/>
      <c r="I30" s="2753"/>
      <c r="J30" s="2753"/>
      <c r="K30" s="2753"/>
      <c r="L30" s="2753"/>
      <c r="M30" s="294"/>
      <c r="N30" s="294"/>
      <c r="O30" s="294"/>
      <c r="P30" s="294"/>
      <c r="Q30" s="294"/>
      <c r="R30" s="294"/>
      <c r="S30" s="294"/>
      <c r="T30" s="294"/>
      <c r="U30" s="294"/>
      <c r="V30" s="294"/>
      <c r="W30" s="294"/>
      <c r="X30" s="294"/>
      <c r="Y30" s="294"/>
    </row>
    <row r="31" spans="1:25" s="292" customFormat="1" ht="12.5">
      <c r="A31" s="2753" t="s">
        <v>1347</v>
      </c>
      <c r="B31" s="2753"/>
      <c r="C31" s="2753"/>
      <c r="D31" s="2753"/>
      <c r="E31" s="2753"/>
      <c r="F31" s="2753"/>
      <c r="G31" s="2753"/>
      <c r="H31" s="2753"/>
      <c r="I31" s="2753"/>
      <c r="J31" s="2753"/>
      <c r="K31" s="2753"/>
      <c r="L31" s="2753"/>
    </row>
    <row r="32" spans="1:25">
      <c r="A32" s="2753" t="s">
        <v>1348</v>
      </c>
      <c r="B32" s="2753"/>
      <c r="C32" s="2753"/>
      <c r="D32" s="2753"/>
      <c r="E32" s="2753"/>
      <c r="F32" s="2753"/>
      <c r="G32" s="2753"/>
      <c r="H32" s="2753"/>
      <c r="I32" s="2753"/>
      <c r="J32" s="2753"/>
      <c r="K32" s="2753"/>
      <c r="L32" s="2753"/>
    </row>
    <row r="33" spans="1:17">
      <c r="A33" s="2753" t="s">
        <v>1349</v>
      </c>
      <c r="B33" s="2753"/>
      <c r="C33" s="2753"/>
      <c r="D33" s="2753"/>
      <c r="E33" s="2753"/>
      <c r="F33" s="2753"/>
      <c r="G33" s="2753"/>
      <c r="H33" s="2753"/>
      <c r="I33" s="2753"/>
      <c r="J33" s="2753"/>
      <c r="K33" s="2753"/>
      <c r="L33" s="2753"/>
    </row>
    <row r="34" spans="1:17" s="292" customFormat="1" ht="12.5">
      <c r="A34" s="16"/>
      <c r="B34" s="294"/>
      <c r="C34" s="294"/>
      <c r="D34" s="294"/>
      <c r="E34" s="294"/>
      <c r="F34" s="294"/>
      <c r="G34" s="294"/>
      <c r="H34" s="294"/>
      <c r="I34" s="294"/>
      <c r="J34" s="294"/>
      <c r="K34" s="294"/>
      <c r="L34" s="294"/>
    </row>
    <row r="35" spans="1:17">
      <c r="A35" s="294"/>
      <c r="B35" s="295"/>
      <c r="C35" s="295"/>
      <c r="D35" s="295"/>
      <c r="E35" s="295"/>
      <c r="F35" s="295"/>
      <c r="G35" s="295"/>
      <c r="H35" s="295"/>
      <c r="I35" s="295"/>
      <c r="J35" s="295"/>
      <c r="K35" s="295"/>
      <c r="L35" s="295"/>
    </row>
    <row r="36" spans="1:17" s="15" customFormat="1" ht="12.5">
      <c r="A36" s="160" t="s">
        <v>80</v>
      </c>
      <c r="B36" s="160"/>
      <c r="C36" s="160"/>
      <c r="D36" s="160"/>
      <c r="E36" s="160"/>
      <c r="F36" s="160"/>
      <c r="G36" s="160"/>
      <c r="H36" s="160"/>
      <c r="I36" s="160"/>
      <c r="J36" s="160"/>
      <c r="K36" s="160"/>
      <c r="L36" s="160"/>
      <c r="M36" s="161"/>
      <c r="N36" s="161"/>
      <c r="O36" s="161"/>
      <c r="P36" s="161"/>
      <c r="Q36" s="161"/>
    </row>
    <row r="37" spans="1:17" s="15" customFormat="1" ht="12.5">
      <c r="A37" s="160" t="s">
        <v>1350</v>
      </c>
      <c r="B37" s="160"/>
      <c r="C37" s="160"/>
      <c r="D37" s="160"/>
      <c r="E37" s="160"/>
      <c r="F37" s="160"/>
      <c r="G37" s="160"/>
      <c r="H37" s="160"/>
      <c r="I37" s="160"/>
      <c r="J37" s="160"/>
      <c r="K37" s="160"/>
      <c r="L37" s="160"/>
      <c r="M37" s="161"/>
      <c r="N37" s="161"/>
      <c r="O37" s="161"/>
      <c r="P37" s="161"/>
      <c r="Q37" s="161"/>
    </row>
    <row r="38" spans="1:17" s="15" customFormat="1" ht="12.5">
      <c r="A38" s="16" t="s">
        <v>1351</v>
      </c>
      <c r="B38" s="160"/>
      <c r="C38" s="160"/>
      <c r="D38" s="160"/>
      <c r="E38" s="160"/>
      <c r="F38" s="160"/>
      <c r="G38" s="160"/>
      <c r="H38" s="160"/>
      <c r="I38" s="160"/>
      <c r="J38" s="160"/>
      <c r="K38" s="160"/>
      <c r="L38" s="160"/>
      <c r="M38" s="161"/>
      <c r="N38" s="161"/>
      <c r="O38" s="161"/>
      <c r="P38" s="161"/>
      <c r="Q38" s="161"/>
    </row>
    <row r="39" spans="1:17">
      <c r="A39" s="2058" t="s">
        <v>1763</v>
      </c>
      <c r="B39" s="2059"/>
      <c r="C39" s="2059"/>
      <c r="D39" s="2059"/>
      <c r="E39" s="2059"/>
      <c r="F39" s="295"/>
      <c r="G39" s="154"/>
      <c r="H39" s="295"/>
      <c r="I39" s="295"/>
      <c r="J39" s="295"/>
      <c r="K39" s="295"/>
      <c r="L39" s="295"/>
    </row>
    <row r="40" spans="1:17">
      <c r="A40" s="2058" t="s">
        <v>546</v>
      </c>
      <c r="B40" s="2059"/>
      <c r="C40" s="2059"/>
      <c r="D40" s="2059"/>
      <c r="E40" s="2059"/>
      <c r="F40" s="295"/>
      <c r="G40" s="295"/>
      <c r="H40" s="295"/>
      <c r="I40" s="295"/>
      <c r="J40" s="295"/>
      <c r="K40" s="295"/>
      <c r="L40" s="295"/>
    </row>
  </sheetData>
  <mergeCells count="14">
    <mergeCell ref="A1:L1"/>
    <mergeCell ref="B4:D4"/>
    <mergeCell ref="E4:L4"/>
    <mergeCell ref="B5:B6"/>
    <mergeCell ref="D5:D6"/>
    <mergeCell ref="E5:E6"/>
    <mergeCell ref="H5:H6"/>
    <mergeCell ref="K5:K6"/>
    <mergeCell ref="L5:L6"/>
    <mergeCell ref="A29:L29"/>
    <mergeCell ref="A30:L30"/>
    <mergeCell ref="A31:L31"/>
    <mergeCell ref="A32:L32"/>
    <mergeCell ref="A33:L33"/>
  </mergeCells>
  <phoneticPr fontId="2"/>
  <hyperlinks>
    <hyperlink ref="A38" r:id="rId1" xr:uid="{F0E06E6A-9A2C-483F-9994-1A555F1D6FBE}"/>
    <hyperlink ref="A40" r:id="rId2" xr:uid="{DA54B00E-43B4-46B3-94E0-8CAC6FE8A116}"/>
  </hyperlinks>
  <pageMargins left="0.3543307086614173" right="0.3543307086614173" top="0.39370078740157483" bottom="0.39370078740157483" header="0.31496062992125984" footer="0.31496062992125984"/>
  <pageSetup paperSize="9" scale="92" orientation="portrait" horizontalDpi="4294967292" verticalDpi="4294967292" r:id="rId3"/>
  <headerFooter alignWithMargins="0"/>
  <colBreaks count="1" manualBreakCount="1">
    <brk id="1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104C4-9150-472C-9D97-338FAE2133F7}">
  <dimension ref="A1:S46"/>
  <sheetViews>
    <sheetView showGridLines="0" zoomScaleNormal="100" zoomScaleSheetLayoutView="85" workbookViewId="0"/>
  </sheetViews>
  <sheetFormatPr defaultColWidth="13" defaultRowHeight="15.5"/>
  <cols>
    <col min="1" max="1" width="5.25" style="529" customWidth="1"/>
    <col min="2" max="2" width="1.75" style="783" customWidth="1"/>
    <col min="3" max="3" width="7.75" style="529" customWidth="1"/>
    <col min="4" max="4" width="0.75" style="529" customWidth="1"/>
    <col min="5" max="5" width="7.5" style="529" customWidth="1"/>
    <col min="6" max="6" width="10" style="529" customWidth="1"/>
    <col min="7" max="7" width="11" style="529" customWidth="1"/>
    <col min="8" max="8" width="10.08203125" style="529" customWidth="1"/>
    <col min="9" max="9" width="8.58203125" style="529" customWidth="1"/>
    <col min="10" max="10" width="7.58203125" style="529" customWidth="1"/>
    <col min="11" max="11" width="9.08203125" style="529" customWidth="1"/>
    <col min="12" max="12" width="1" style="529" customWidth="1"/>
    <col min="13" max="13" width="5.75" style="529" customWidth="1"/>
    <col min="14" max="14" width="10.33203125" style="529" customWidth="1"/>
    <col min="15" max="15" width="11.5" style="529" customWidth="1"/>
    <col min="16" max="16" width="10.08203125" style="529" customWidth="1"/>
    <col min="17" max="17" width="7.75" style="529" customWidth="1"/>
    <col min="18" max="18" width="7.5" style="529" customWidth="1"/>
    <col min="19" max="19" width="9.33203125" style="529" customWidth="1"/>
    <col min="20" max="16384" width="13" style="529"/>
  </cols>
  <sheetData>
    <row r="1" spans="1:19" ht="25">
      <c r="A1" s="726" t="s">
        <v>1192</v>
      </c>
      <c r="B1" s="660"/>
      <c r="C1" s="726"/>
      <c r="D1" s="528"/>
      <c r="E1" s="528"/>
      <c r="F1" s="528"/>
      <c r="G1" s="528"/>
      <c r="H1" s="528"/>
      <c r="I1" s="528"/>
      <c r="J1" s="528"/>
      <c r="K1" s="528"/>
      <c r="L1" s="528"/>
      <c r="M1" s="528"/>
      <c r="N1" s="528"/>
      <c r="O1" s="528"/>
      <c r="P1" s="528"/>
      <c r="Q1" s="528"/>
      <c r="R1" s="528"/>
      <c r="S1" s="528"/>
    </row>
    <row r="2" spans="1:19" ht="12" customHeight="1">
      <c r="A2" s="528"/>
      <c r="B2" s="663"/>
      <c r="C2" s="528"/>
      <c r="D2" s="528"/>
      <c r="E2" s="528"/>
      <c r="F2" s="528"/>
      <c r="G2" s="528"/>
      <c r="H2" s="528"/>
      <c r="I2" s="528"/>
      <c r="J2" s="528"/>
      <c r="K2" s="528"/>
      <c r="L2" s="528"/>
      <c r="M2" s="528"/>
      <c r="N2" s="528"/>
      <c r="O2" s="528"/>
      <c r="P2" s="528"/>
      <c r="Q2" s="528"/>
      <c r="R2" s="528"/>
      <c r="S2" s="528"/>
    </row>
    <row r="3" spans="1:19" ht="11.25" customHeight="1">
      <c r="A3" s="727"/>
      <c r="B3" s="663"/>
      <c r="C3" s="528"/>
      <c r="D3" s="666"/>
      <c r="E3" s="528"/>
      <c r="F3" s="528"/>
      <c r="G3" s="528"/>
      <c r="H3" s="528"/>
      <c r="I3" s="528"/>
      <c r="J3" s="528"/>
      <c r="K3" s="666"/>
      <c r="L3" s="666"/>
      <c r="M3" s="528"/>
      <c r="N3" s="528"/>
      <c r="O3" s="528"/>
      <c r="P3" s="528"/>
      <c r="Q3" s="528"/>
      <c r="R3" s="528"/>
      <c r="S3" s="666"/>
    </row>
    <row r="4" spans="1:19">
      <c r="A4" s="2278" t="s">
        <v>130</v>
      </c>
      <c r="B4" s="2279"/>
      <c r="C4" s="2280" t="s">
        <v>516</v>
      </c>
      <c r="D4" s="728"/>
      <c r="E4" s="2281" t="s">
        <v>1193</v>
      </c>
      <c r="F4" s="2281"/>
      <c r="G4" s="2281"/>
      <c r="H4" s="2281"/>
      <c r="I4" s="2281"/>
      <c r="J4" s="2281"/>
      <c r="K4" s="2281"/>
      <c r="L4" s="728"/>
      <c r="M4" s="2282" t="s">
        <v>629</v>
      </c>
      <c r="N4" s="2283"/>
      <c r="O4" s="2283"/>
      <c r="P4" s="2283"/>
      <c r="Q4" s="2283"/>
      <c r="R4" s="2283"/>
      <c r="S4" s="2284"/>
    </row>
    <row r="5" spans="1:19" ht="10.5" customHeight="1">
      <c r="A5" s="2279"/>
      <c r="B5" s="2279"/>
      <c r="C5" s="2280"/>
      <c r="D5" s="729"/>
      <c r="E5" s="2269" t="s">
        <v>1194</v>
      </c>
      <c r="F5" s="2274" t="s">
        <v>1195</v>
      </c>
      <c r="G5" s="2276" t="s">
        <v>1196</v>
      </c>
      <c r="H5" s="2267" t="s">
        <v>1197</v>
      </c>
      <c r="I5" s="730"/>
      <c r="J5" s="2267" t="s">
        <v>1198</v>
      </c>
      <c r="K5" s="731"/>
      <c r="L5" s="729"/>
      <c r="M5" s="2269" t="s">
        <v>1194</v>
      </c>
      <c r="N5" s="2274" t="s">
        <v>1195</v>
      </c>
      <c r="O5" s="2276" t="s">
        <v>1196</v>
      </c>
      <c r="P5" s="2267" t="s">
        <v>1197</v>
      </c>
      <c r="Q5" s="730"/>
      <c r="R5" s="2267" t="s">
        <v>1198</v>
      </c>
      <c r="S5" s="731"/>
    </row>
    <row r="6" spans="1:19" ht="24" customHeight="1">
      <c r="A6" s="2279"/>
      <c r="B6" s="2279"/>
      <c r="C6" s="2280"/>
      <c r="D6" s="732"/>
      <c r="E6" s="2270"/>
      <c r="F6" s="2275"/>
      <c r="G6" s="2277"/>
      <c r="H6" s="2268"/>
      <c r="I6" s="733" t="s">
        <v>1199</v>
      </c>
      <c r="J6" s="2268"/>
      <c r="K6" s="734" t="s">
        <v>1200</v>
      </c>
      <c r="L6" s="732"/>
      <c r="M6" s="2270"/>
      <c r="N6" s="2275"/>
      <c r="O6" s="2277"/>
      <c r="P6" s="2268"/>
      <c r="Q6" s="733" t="s">
        <v>1199</v>
      </c>
      <c r="R6" s="2268"/>
      <c r="S6" s="734" t="s">
        <v>1200</v>
      </c>
    </row>
    <row r="7" spans="1:19" ht="14.25" customHeight="1">
      <c r="A7" s="735">
        <v>1990</v>
      </c>
      <c r="B7" s="736"/>
      <c r="C7" s="737">
        <v>762</v>
      </c>
      <c r="D7" s="738"/>
      <c r="E7" s="739">
        <v>196759</v>
      </c>
      <c r="F7" s="740">
        <v>27900</v>
      </c>
      <c r="G7" s="741">
        <v>63888</v>
      </c>
      <c r="H7" s="741">
        <v>32422</v>
      </c>
      <c r="I7" s="741" t="s">
        <v>1201</v>
      </c>
      <c r="J7" s="741">
        <v>72549</v>
      </c>
      <c r="K7" s="742">
        <v>42500</v>
      </c>
      <c r="L7" s="738"/>
      <c r="M7" s="743">
        <v>100</v>
      </c>
      <c r="N7" s="744">
        <v>14.2</v>
      </c>
      <c r="O7" s="745">
        <v>32.5</v>
      </c>
      <c r="P7" s="745">
        <v>16.5</v>
      </c>
      <c r="Q7" s="746" t="s">
        <v>404</v>
      </c>
      <c r="R7" s="745">
        <v>36.799999999999997</v>
      </c>
      <c r="S7" s="747">
        <v>21.6</v>
      </c>
    </row>
    <row r="8" spans="1:19" ht="14.25" customHeight="1">
      <c r="A8" s="748">
        <v>1995</v>
      </c>
      <c r="B8" s="749"/>
      <c r="C8" s="750">
        <v>600</v>
      </c>
      <c r="D8" s="751"/>
      <c r="E8" s="752">
        <v>244774</v>
      </c>
      <c r="F8" s="753">
        <v>36403</v>
      </c>
      <c r="G8" s="754">
        <v>72869</v>
      </c>
      <c r="H8" s="754">
        <v>42495</v>
      </c>
      <c r="I8" s="754">
        <v>24593</v>
      </c>
      <c r="J8" s="754">
        <v>93007</v>
      </c>
      <c r="K8" s="755">
        <v>51878</v>
      </c>
      <c r="L8" s="751"/>
      <c r="M8" s="756">
        <v>100</v>
      </c>
      <c r="N8" s="757">
        <v>14.9</v>
      </c>
      <c r="O8" s="746">
        <v>29.8</v>
      </c>
      <c r="P8" s="746">
        <v>17.399999999999999</v>
      </c>
      <c r="Q8" s="746">
        <v>10</v>
      </c>
      <c r="R8" s="746">
        <v>38</v>
      </c>
      <c r="S8" s="758">
        <v>21.2</v>
      </c>
    </row>
    <row r="9" spans="1:19" ht="14.25" customHeight="1">
      <c r="A9" s="748">
        <v>2000</v>
      </c>
      <c r="B9" s="749"/>
      <c r="C9" s="750">
        <v>398</v>
      </c>
      <c r="D9" s="751"/>
      <c r="E9" s="752">
        <v>209939</v>
      </c>
      <c r="F9" s="753">
        <v>25587</v>
      </c>
      <c r="G9" s="754">
        <v>60640</v>
      </c>
      <c r="H9" s="754">
        <v>38334</v>
      </c>
      <c r="I9" s="754">
        <v>21052</v>
      </c>
      <c r="J9" s="754">
        <v>85378</v>
      </c>
      <c r="K9" s="755">
        <v>50442</v>
      </c>
      <c r="L9" s="751"/>
      <c r="M9" s="756">
        <v>100</v>
      </c>
      <c r="N9" s="757">
        <v>12.2</v>
      </c>
      <c r="O9" s="746">
        <v>28.9</v>
      </c>
      <c r="P9" s="746">
        <v>18.3</v>
      </c>
      <c r="Q9" s="746">
        <v>10</v>
      </c>
      <c r="R9" s="746">
        <v>40.700000000000003</v>
      </c>
      <c r="S9" s="758">
        <v>24</v>
      </c>
    </row>
    <row r="10" spans="1:19" ht="14.25" customHeight="1">
      <c r="A10" s="748">
        <v>2001</v>
      </c>
      <c r="B10" s="749"/>
      <c r="C10" s="750">
        <v>408</v>
      </c>
      <c r="D10" s="751"/>
      <c r="E10" s="752">
        <v>195781</v>
      </c>
      <c r="F10" s="753">
        <v>23605</v>
      </c>
      <c r="G10" s="754">
        <v>55724</v>
      </c>
      <c r="H10" s="754">
        <v>34310</v>
      </c>
      <c r="I10" s="754">
        <v>18681</v>
      </c>
      <c r="J10" s="754">
        <v>82142</v>
      </c>
      <c r="K10" s="755">
        <v>48417</v>
      </c>
      <c r="L10" s="751"/>
      <c r="M10" s="756">
        <v>100</v>
      </c>
      <c r="N10" s="757">
        <v>12.1</v>
      </c>
      <c r="O10" s="746">
        <v>28.5</v>
      </c>
      <c r="P10" s="746">
        <v>17.5</v>
      </c>
      <c r="Q10" s="746">
        <v>9.5</v>
      </c>
      <c r="R10" s="746">
        <v>42</v>
      </c>
      <c r="S10" s="758">
        <v>24.7</v>
      </c>
    </row>
    <row r="11" spans="1:19" ht="14.25" customHeight="1">
      <c r="A11" s="748">
        <v>2002</v>
      </c>
      <c r="B11" s="749"/>
      <c r="C11" s="750">
        <v>396</v>
      </c>
      <c r="D11" s="751"/>
      <c r="E11" s="752">
        <v>202649</v>
      </c>
      <c r="F11" s="753">
        <v>23960</v>
      </c>
      <c r="G11" s="754">
        <v>55414</v>
      </c>
      <c r="H11" s="754">
        <v>37465</v>
      </c>
      <c r="I11" s="754">
        <v>20677</v>
      </c>
      <c r="J11" s="754">
        <v>85810</v>
      </c>
      <c r="K11" s="755">
        <v>54226</v>
      </c>
      <c r="L11" s="751"/>
      <c r="M11" s="756">
        <v>100</v>
      </c>
      <c r="N11" s="757">
        <v>11.8</v>
      </c>
      <c r="O11" s="746">
        <v>27.3</v>
      </c>
      <c r="P11" s="746">
        <v>18.5</v>
      </c>
      <c r="Q11" s="746">
        <v>10.199999999999999</v>
      </c>
      <c r="R11" s="746">
        <v>42.3</v>
      </c>
      <c r="S11" s="758">
        <v>26.8</v>
      </c>
    </row>
    <row r="12" spans="1:19" ht="14.25" customHeight="1">
      <c r="A12" s="748">
        <v>2003</v>
      </c>
      <c r="B12" s="749"/>
      <c r="C12" s="750">
        <v>395</v>
      </c>
      <c r="D12" s="751"/>
      <c r="E12" s="752">
        <v>203138</v>
      </c>
      <c r="F12" s="753">
        <v>26232</v>
      </c>
      <c r="G12" s="754">
        <v>54933</v>
      </c>
      <c r="H12" s="754">
        <v>36625</v>
      </c>
      <c r="I12" s="754">
        <v>19211</v>
      </c>
      <c r="J12" s="754">
        <v>85348</v>
      </c>
      <c r="K12" s="755">
        <v>54103</v>
      </c>
      <c r="L12" s="751"/>
      <c r="M12" s="756">
        <v>100</v>
      </c>
      <c r="N12" s="757">
        <v>12.9</v>
      </c>
      <c r="O12" s="746">
        <v>27</v>
      </c>
      <c r="P12" s="746">
        <v>18</v>
      </c>
      <c r="Q12" s="746">
        <v>9.5</v>
      </c>
      <c r="R12" s="746">
        <v>42</v>
      </c>
      <c r="S12" s="758">
        <v>26.6</v>
      </c>
    </row>
    <row r="13" spans="1:19" ht="14.25" customHeight="1">
      <c r="A13" s="748">
        <v>2004</v>
      </c>
      <c r="B13" s="675" t="s">
        <v>1074</v>
      </c>
      <c r="C13" s="757" t="s">
        <v>404</v>
      </c>
      <c r="D13" s="751"/>
      <c r="E13" s="756" t="s">
        <v>404</v>
      </c>
      <c r="F13" s="757" t="s">
        <v>404</v>
      </c>
      <c r="G13" s="746" t="s">
        <v>404</v>
      </c>
      <c r="H13" s="746" t="s">
        <v>404</v>
      </c>
      <c r="I13" s="746" t="s">
        <v>404</v>
      </c>
      <c r="J13" s="746" t="s">
        <v>404</v>
      </c>
      <c r="K13" s="758" t="s">
        <v>404</v>
      </c>
      <c r="L13" s="751"/>
      <c r="M13" s="756" t="s">
        <v>404</v>
      </c>
      <c r="N13" s="757" t="s">
        <v>404</v>
      </c>
      <c r="O13" s="746" t="s">
        <v>404</v>
      </c>
      <c r="P13" s="746" t="s">
        <v>404</v>
      </c>
      <c r="Q13" s="746" t="s">
        <v>404</v>
      </c>
      <c r="R13" s="746" t="s">
        <v>404</v>
      </c>
      <c r="S13" s="758" t="s">
        <v>404</v>
      </c>
    </row>
    <row r="14" spans="1:19" ht="14.25" customHeight="1">
      <c r="A14" s="748">
        <v>2005</v>
      </c>
      <c r="B14" s="749"/>
      <c r="C14" s="750">
        <v>355</v>
      </c>
      <c r="D14" s="751"/>
      <c r="E14" s="752">
        <v>188954</v>
      </c>
      <c r="F14" s="753">
        <v>25828</v>
      </c>
      <c r="G14" s="754">
        <v>52439</v>
      </c>
      <c r="H14" s="754">
        <v>31454</v>
      </c>
      <c r="I14" s="754">
        <v>13745</v>
      </c>
      <c r="J14" s="754">
        <v>79233</v>
      </c>
      <c r="K14" s="755">
        <v>49467</v>
      </c>
      <c r="L14" s="751"/>
      <c r="M14" s="756">
        <v>100</v>
      </c>
      <c r="N14" s="757">
        <v>13.7</v>
      </c>
      <c r="O14" s="746">
        <v>27.8</v>
      </c>
      <c r="P14" s="746">
        <v>16.600000000000001</v>
      </c>
      <c r="Q14" s="746">
        <v>7.3</v>
      </c>
      <c r="R14" s="746">
        <v>41.9</v>
      </c>
      <c r="S14" s="758">
        <v>26.2</v>
      </c>
    </row>
    <row r="15" spans="1:19" ht="14.25" customHeight="1">
      <c r="A15" s="748">
        <v>2006</v>
      </c>
      <c r="B15" s="749" t="s">
        <v>815</v>
      </c>
      <c r="C15" s="750">
        <v>366</v>
      </c>
      <c r="D15" s="751"/>
      <c r="E15" s="752">
        <v>165386</v>
      </c>
      <c r="F15" s="753">
        <v>20915</v>
      </c>
      <c r="G15" s="754">
        <v>43712</v>
      </c>
      <c r="H15" s="754">
        <v>30302</v>
      </c>
      <c r="I15" s="754" t="s">
        <v>1201</v>
      </c>
      <c r="J15" s="754">
        <v>70457</v>
      </c>
      <c r="K15" s="755">
        <v>43938</v>
      </c>
      <c r="L15" s="751"/>
      <c r="M15" s="756">
        <v>100</v>
      </c>
      <c r="N15" s="757">
        <v>12.6</v>
      </c>
      <c r="O15" s="746">
        <v>26.4</v>
      </c>
      <c r="P15" s="746">
        <v>18.3</v>
      </c>
      <c r="Q15" s="746" t="s">
        <v>1201</v>
      </c>
      <c r="R15" s="746">
        <v>42.6</v>
      </c>
      <c r="S15" s="758">
        <v>26.6</v>
      </c>
    </row>
    <row r="16" spans="1:19" ht="14.25" customHeight="1">
      <c r="A16" s="748">
        <v>2007</v>
      </c>
      <c r="B16" s="749" t="s">
        <v>815</v>
      </c>
      <c r="C16" s="750">
        <v>375</v>
      </c>
      <c r="D16" s="751"/>
      <c r="E16" s="752">
        <v>158663</v>
      </c>
      <c r="F16" s="753">
        <v>17937</v>
      </c>
      <c r="G16" s="754">
        <v>36618</v>
      </c>
      <c r="H16" s="754">
        <v>27362</v>
      </c>
      <c r="I16" s="754" t="s">
        <v>1201</v>
      </c>
      <c r="J16" s="754">
        <v>76746</v>
      </c>
      <c r="K16" s="755">
        <v>42648</v>
      </c>
      <c r="L16" s="751"/>
      <c r="M16" s="756">
        <v>100</v>
      </c>
      <c r="N16" s="757">
        <v>11.3</v>
      </c>
      <c r="O16" s="746">
        <v>23.1</v>
      </c>
      <c r="P16" s="746">
        <v>17.2</v>
      </c>
      <c r="Q16" s="746" t="s">
        <v>1201</v>
      </c>
      <c r="R16" s="746">
        <v>48.4</v>
      </c>
      <c r="S16" s="758">
        <v>26.9</v>
      </c>
    </row>
    <row r="17" spans="1:19" ht="14.25" customHeight="1">
      <c r="A17" s="748">
        <v>2008</v>
      </c>
      <c r="B17" s="749" t="s">
        <v>815</v>
      </c>
      <c r="C17" s="750">
        <v>351</v>
      </c>
      <c r="D17" s="751"/>
      <c r="E17" s="752">
        <v>160532</v>
      </c>
      <c r="F17" s="753">
        <v>19957</v>
      </c>
      <c r="G17" s="754">
        <v>42404</v>
      </c>
      <c r="H17" s="754">
        <v>26741</v>
      </c>
      <c r="I17" s="754" t="s">
        <v>1201</v>
      </c>
      <c r="J17" s="754">
        <v>71429</v>
      </c>
      <c r="K17" s="755">
        <v>40531</v>
      </c>
      <c r="L17" s="751"/>
      <c r="M17" s="756">
        <v>100</v>
      </c>
      <c r="N17" s="757">
        <v>12.4</v>
      </c>
      <c r="O17" s="746">
        <v>26.4</v>
      </c>
      <c r="P17" s="746">
        <v>16.7</v>
      </c>
      <c r="Q17" s="746" t="s">
        <v>1201</v>
      </c>
      <c r="R17" s="746">
        <v>44.5</v>
      </c>
      <c r="S17" s="758">
        <v>25.2</v>
      </c>
    </row>
    <row r="18" spans="1:19" ht="14.25" customHeight="1">
      <c r="A18" s="748">
        <v>2009</v>
      </c>
      <c r="B18" s="749" t="s">
        <v>815</v>
      </c>
      <c r="C18" s="750">
        <v>378</v>
      </c>
      <c r="D18" s="751"/>
      <c r="E18" s="752">
        <v>174060</v>
      </c>
      <c r="F18" s="753">
        <v>21922</v>
      </c>
      <c r="G18" s="754">
        <v>44519</v>
      </c>
      <c r="H18" s="754">
        <v>34448</v>
      </c>
      <c r="I18" s="754" t="s">
        <v>1201</v>
      </c>
      <c r="J18" s="754">
        <v>73171</v>
      </c>
      <c r="K18" s="755">
        <v>52961</v>
      </c>
      <c r="L18" s="751"/>
      <c r="M18" s="756">
        <v>100</v>
      </c>
      <c r="N18" s="757">
        <v>12.6</v>
      </c>
      <c r="O18" s="746">
        <v>25.6</v>
      </c>
      <c r="P18" s="746">
        <v>19.8</v>
      </c>
      <c r="Q18" s="746" t="s">
        <v>1201</v>
      </c>
      <c r="R18" s="746">
        <v>42</v>
      </c>
      <c r="S18" s="758">
        <v>30.4</v>
      </c>
    </row>
    <row r="19" spans="1:19" ht="14.25" customHeight="1">
      <c r="A19" s="748">
        <v>2010</v>
      </c>
      <c r="B19" s="749" t="s">
        <v>815</v>
      </c>
      <c r="C19" s="750">
        <v>366</v>
      </c>
      <c r="D19" s="751"/>
      <c r="E19" s="752">
        <v>165756</v>
      </c>
      <c r="F19" s="753">
        <v>20688</v>
      </c>
      <c r="G19" s="754">
        <v>41568</v>
      </c>
      <c r="H19" s="754">
        <v>30027</v>
      </c>
      <c r="I19" s="754" t="s">
        <v>1201</v>
      </c>
      <c r="J19" s="754">
        <v>73473</v>
      </c>
      <c r="K19" s="755">
        <v>53748</v>
      </c>
      <c r="L19" s="751"/>
      <c r="M19" s="756">
        <v>100</v>
      </c>
      <c r="N19" s="757">
        <v>12.5</v>
      </c>
      <c r="O19" s="746">
        <v>25.1</v>
      </c>
      <c r="P19" s="746">
        <v>18.100000000000001</v>
      </c>
      <c r="Q19" s="746" t="s">
        <v>1201</v>
      </c>
      <c r="R19" s="746">
        <v>44.3</v>
      </c>
      <c r="S19" s="758">
        <v>32.4</v>
      </c>
    </row>
    <row r="20" spans="1:19" ht="14.25" customHeight="1">
      <c r="A20" s="748">
        <v>2011</v>
      </c>
      <c r="B20" s="749" t="s">
        <v>815</v>
      </c>
      <c r="C20" s="750">
        <v>334</v>
      </c>
      <c r="D20" s="751"/>
      <c r="E20" s="752">
        <v>191651</v>
      </c>
      <c r="F20" s="753">
        <v>23585</v>
      </c>
      <c r="G20" s="754">
        <v>47901</v>
      </c>
      <c r="H20" s="754">
        <v>33918</v>
      </c>
      <c r="I20" s="754" t="s">
        <v>1201</v>
      </c>
      <c r="J20" s="754">
        <v>86247</v>
      </c>
      <c r="K20" s="755">
        <v>56098</v>
      </c>
      <c r="L20" s="751"/>
      <c r="M20" s="756">
        <v>100</v>
      </c>
      <c r="N20" s="757">
        <v>12.3</v>
      </c>
      <c r="O20" s="746">
        <v>25</v>
      </c>
      <c r="P20" s="746">
        <v>17.7</v>
      </c>
      <c r="Q20" s="746" t="s">
        <v>1201</v>
      </c>
      <c r="R20" s="746">
        <v>45</v>
      </c>
      <c r="S20" s="758">
        <v>29.3</v>
      </c>
    </row>
    <row r="21" spans="1:19" ht="14.25" customHeight="1">
      <c r="A21" s="748">
        <v>2012</v>
      </c>
      <c r="B21" s="749" t="s">
        <v>815</v>
      </c>
      <c r="C21" s="750">
        <v>341</v>
      </c>
      <c r="D21" s="751"/>
      <c r="E21" s="752">
        <v>167514</v>
      </c>
      <c r="F21" s="753">
        <v>21486</v>
      </c>
      <c r="G21" s="754">
        <v>42805</v>
      </c>
      <c r="H21" s="754">
        <v>29406</v>
      </c>
      <c r="I21" s="754" t="s">
        <v>1201</v>
      </c>
      <c r="J21" s="754">
        <v>73817</v>
      </c>
      <c r="K21" s="755">
        <v>55705</v>
      </c>
      <c r="L21" s="751"/>
      <c r="M21" s="756">
        <v>100</v>
      </c>
      <c r="N21" s="757">
        <v>12.8</v>
      </c>
      <c r="O21" s="746">
        <v>25.6</v>
      </c>
      <c r="P21" s="746">
        <v>17.600000000000001</v>
      </c>
      <c r="Q21" s="746" t="s">
        <v>1201</v>
      </c>
      <c r="R21" s="746">
        <v>44.1</v>
      </c>
      <c r="S21" s="758">
        <v>33.299999999999997</v>
      </c>
    </row>
    <row r="22" spans="1:19" ht="14.25" customHeight="1">
      <c r="A22" s="748">
        <v>2013</v>
      </c>
      <c r="B22" s="749" t="s">
        <v>815</v>
      </c>
      <c r="C22" s="750">
        <v>337</v>
      </c>
      <c r="D22" s="751"/>
      <c r="E22" s="752">
        <v>173114</v>
      </c>
      <c r="F22" s="753">
        <v>22737</v>
      </c>
      <c r="G22" s="754">
        <v>40304</v>
      </c>
      <c r="H22" s="754">
        <v>31361</v>
      </c>
      <c r="I22" s="754" t="s">
        <v>1201</v>
      </c>
      <c r="J22" s="754">
        <v>78712</v>
      </c>
      <c r="K22" s="755">
        <v>59455</v>
      </c>
      <c r="L22" s="751"/>
      <c r="M22" s="756">
        <v>100</v>
      </c>
      <c r="N22" s="757">
        <v>13.1</v>
      </c>
      <c r="O22" s="746">
        <v>23.3</v>
      </c>
      <c r="P22" s="746">
        <v>18.100000000000001</v>
      </c>
      <c r="Q22" s="746" t="s">
        <v>1201</v>
      </c>
      <c r="R22" s="746">
        <v>45.5</v>
      </c>
      <c r="S22" s="758">
        <v>34.299999999999997</v>
      </c>
    </row>
    <row r="23" spans="1:19" ht="14.25" customHeight="1">
      <c r="A23" s="748">
        <v>2014</v>
      </c>
      <c r="B23" s="749" t="s">
        <v>815</v>
      </c>
      <c r="C23" s="750">
        <v>336</v>
      </c>
      <c r="D23" s="751"/>
      <c r="E23" s="752">
        <v>168056</v>
      </c>
      <c r="F23" s="753">
        <v>22473</v>
      </c>
      <c r="G23" s="754">
        <v>42675</v>
      </c>
      <c r="H23" s="754">
        <v>29459</v>
      </c>
      <c r="I23" s="754" t="s">
        <v>1201</v>
      </c>
      <c r="J23" s="754">
        <v>73449</v>
      </c>
      <c r="K23" s="755">
        <v>52670</v>
      </c>
      <c r="L23" s="751"/>
      <c r="M23" s="756">
        <v>100</v>
      </c>
      <c r="N23" s="757">
        <v>13.4</v>
      </c>
      <c r="O23" s="746">
        <v>25.4</v>
      </c>
      <c r="P23" s="746">
        <v>17.5</v>
      </c>
      <c r="Q23" s="746" t="s">
        <v>1201</v>
      </c>
      <c r="R23" s="746">
        <v>43.7</v>
      </c>
      <c r="S23" s="758">
        <v>31.3</v>
      </c>
    </row>
    <row r="24" spans="1:19" ht="14.25" customHeight="1">
      <c r="A24" s="748">
        <v>2015</v>
      </c>
      <c r="B24" s="749" t="s">
        <v>815</v>
      </c>
      <c r="C24" s="750">
        <v>318</v>
      </c>
      <c r="D24" s="751"/>
      <c r="E24" s="752">
        <v>172687</v>
      </c>
      <c r="F24" s="753">
        <v>24194</v>
      </c>
      <c r="G24" s="754">
        <v>45409</v>
      </c>
      <c r="H24" s="754">
        <v>30311</v>
      </c>
      <c r="I24" s="754" t="s">
        <v>1202</v>
      </c>
      <c r="J24" s="754">
        <v>72773</v>
      </c>
      <c r="K24" s="755">
        <v>45880</v>
      </c>
      <c r="L24" s="751"/>
      <c r="M24" s="756">
        <v>100</v>
      </c>
      <c r="N24" s="757">
        <v>14</v>
      </c>
      <c r="O24" s="746">
        <v>26.3</v>
      </c>
      <c r="P24" s="746">
        <v>17.600000000000001</v>
      </c>
      <c r="Q24" s="746" t="s">
        <v>1202</v>
      </c>
      <c r="R24" s="746">
        <v>42.1</v>
      </c>
      <c r="S24" s="758">
        <v>26.6</v>
      </c>
    </row>
    <row r="25" spans="1:19" ht="14.25" customHeight="1">
      <c r="A25" s="759">
        <v>2016</v>
      </c>
      <c r="B25" s="760" t="s">
        <v>815</v>
      </c>
      <c r="C25" s="761">
        <v>301</v>
      </c>
      <c r="D25" s="762"/>
      <c r="E25" s="763">
        <v>151282</v>
      </c>
      <c r="F25" s="764">
        <v>22132</v>
      </c>
      <c r="G25" s="765">
        <v>39839</v>
      </c>
      <c r="H25" s="765">
        <v>26171</v>
      </c>
      <c r="I25" s="765" t="s">
        <v>404</v>
      </c>
      <c r="J25" s="765">
        <v>63140</v>
      </c>
      <c r="K25" s="766">
        <v>42552</v>
      </c>
      <c r="L25" s="762"/>
      <c r="M25" s="767">
        <v>100</v>
      </c>
      <c r="N25" s="768">
        <v>14.6</v>
      </c>
      <c r="O25" s="769">
        <v>26.3</v>
      </c>
      <c r="P25" s="769">
        <v>17.3</v>
      </c>
      <c r="Q25" s="769" t="s">
        <v>404</v>
      </c>
      <c r="R25" s="769">
        <v>41.7</v>
      </c>
      <c r="S25" s="770">
        <v>28.1</v>
      </c>
    </row>
    <row r="26" spans="1:19" ht="14.25" customHeight="1">
      <c r="A26" s="759">
        <v>2017</v>
      </c>
      <c r="B26" s="760" t="s">
        <v>815</v>
      </c>
      <c r="C26" s="761">
        <v>306</v>
      </c>
      <c r="D26" s="762"/>
      <c r="E26" s="763">
        <v>146238</v>
      </c>
      <c r="F26" s="764">
        <v>23001</v>
      </c>
      <c r="G26" s="765">
        <v>42872</v>
      </c>
      <c r="H26" s="765">
        <v>22393</v>
      </c>
      <c r="I26" s="765" t="s">
        <v>404</v>
      </c>
      <c r="J26" s="765">
        <v>57972</v>
      </c>
      <c r="K26" s="766">
        <v>37920</v>
      </c>
      <c r="L26" s="762"/>
      <c r="M26" s="767">
        <v>100</v>
      </c>
      <c r="N26" s="768">
        <v>15.7</v>
      </c>
      <c r="O26" s="769">
        <v>29.3</v>
      </c>
      <c r="P26" s="769">
        <v>15.3</v>
      </c>
      <c r="Q26" s="769" t="s">
        <v>404</v>
      </c>
      <c r="R26" s="769">
        <v>39.6</v>
      </c>
      <c r="S26" s="770">
        <v>25.9</v>
      </c>
    </row>
    <row r="27" spans="1:19" ht="14.25" customHeight="1">
      <c r="A27" s="759">
        <v>2018</v>
      </c>
      <c r="B27" s="760" t="s">
        <v>815</v>
      </c>
      <c r="C27" s="761">
        <v>304</v>
      </c>
      <c r="D27" s="762"/>
      <c r="E27" s="763">
        <v>149282</v>
      </c>
      <c r="F27" s="764">
        <v>22675</v>
      </c>
      <c r="G27" s="765">
        <v>41301</v>
      </c>
      <c r="H27" s="765">
        <v>25272</v>
      </c>
      <c r="I27" s="765" t="s">
        <v>404</v>
      </c>
      <c r="J27" s="765">
        <v>60034</v>
      </c>
      <c r="K27" s="766">
        <v>38241</v>
      </c>
      <c r="L27" s="762"/>
      <c r="M27" s="767">
        <v>100</v>
      </c>
      <c r="N27" s="768">
        <v>15.2</v>
      </c>
      <c r="O27" s="769">
        <v>27.7</v>
      </c>
      <c r="P27" s="769">
        <v>16.899999999999999</v>
      </c>
      <c r="Q27" s="769" t="s">
        <v>404</v>
      </c>
      <c r="R27" s="769">
        <v>40.200000000000003</v>
      </c>
      <c r="S27" s="770">
        <v>25.6</v>
      </c>
    </row>
    <row r="28" spans="1:19" ht="14.25" customHeight="1">
      <c r="A28" s="759">
        <v>2019</v>
      </c>
      <c r="B28" s="760" t="s">
        <v>815</v>
      </c>
      <c r="C28" s="761">
        <v>289</v>
      </c>
      <c r="D28" s="762"/>
      <c r="E28" s="763">
        <v>140404</v>
      </c>
      <c r="F28" s="764">
        <v>21975</v>
      </c>
      <c r="G28" s="765">
        <v>40608</v>
      </c>
      <c r="H28" s="765">
        <v>23132</v>
      </c>
      <c r="I28" s="765" t="s">
        <v>404</v>
      </c>
      <c r="J28" s="765">
        <v>54689</v>
      </c>
      <c r="K28" s="766">
        <v>33372</v>
      </c>
      <c r="L28" s="762"/>
      <c r="M28" s="767">
        <v>100</v>
      </c>
      <c r="N28" s="768">
        <v>15.7</v>
      </c>
      <c r="O28" s="769">
        <v>28.9</v>
      </c>
      <c r="P28" s="769">
        <v>16.5</v>
      </c>
      <c r="Q28" s="769" t="s">
        <v>404</v>
      </c>
      <c r="R28" s="769">
        <v>39</v>
      </c>
      <c r="S28" s="770">
        <v>23.8</v>
      </c>
    </row>
    <row r="29" spans="1:19" ht="14.25" customHeight="1">
      <c r="A29" s="759">
        <v>2020</v>
      </c>
      <c r="B29" s="760" t="s">
        <v>815</v>
      </c>
      <c r="C29" s="761">
        <v>307</v>
      </c>
      <c r="D29" s="762"/>
      <c r="E29" s="763">
        <v>141697</v>
      </c>
      <c r="F29" s="764">
        <v>22872</v>
      </c>
      <c r="G29" s="765">
        <v>39437</v>
      </c>
      <c r="H29" s="765">
        <v>23087</v>
      </c>
      <c r="I29" s="765" t="s">
        <v>404</v>
      </c>
      <c r="J29" s="765">
        <v>56301</v>
      </c>
      <c r="K29" s="766">
        <v>33270</v>
      </c>
      <c r="L29" s="762"/>
      <c r="M29" s="767">
        <v>100</v>
      </c>
      <c r="N29" s="768">
        <v>16.100000000000001</v>
      </c>
      <c r="O29" s="769">
        <v>27.8</v>
      </c>
      <c r="P29" s="769">
        <v>16.3</v>
      </c>
      <c r="Q29" s="769" t="s">
        <v>404</v>
      </c>
      <c r="R29" s="769">
        <v>39.700000000000003</v>
      </c>
      <c r="S29" s="770">
        <v>23.5</v>
      </c>
    </row>
    <row r="30" spans="1:19" ht="14.25" customHeight="1">
      <c r="A30" s="759">
        <v>2021</v>
      </c>
      <c r="B30" s="760" t="s">
        <v>815</v>
      </c>
      <c r="C30" s="761">
        <v>317</v>
      </c>
      <c r="D30" s="762"/>
      <c r="E30" s="763">
        <v>146824</v>
      </c>
      <c r="F30" s="764">
        <v>24260</v>
      </c>
      <c r="G30" s="765">
        <v>41833</v>
      </c>
      <c r="H30" s="765">
        <v>24838</v>
      </c>
      <c r="I30" s="765" t="s">
        <v>404</v>
      </c>
      <c r="J30" s="765">
        <v>55893</v>
      </c>
      <c r="K30" s="766">
        <v>34600</v>
      </c>
      <c r="L30" s="762"/>
      <c r="M30" s="767">
        <v>100</v>
      </c>
      <c r="N30" s="768">
        <v>16.5</v>
      </c>
      <c r="O30" s="769">
        <v>28.5</v>
      </c>
      <c r="P30" s="769">
        <v>16.899999999999999</v>
      </c>
      <c r="Q30" s="769" t="s">
        <v>404</v>
      </c>
      <c r="R30" s="769">
        <v>38.1</v>
      </c>
      <c r="S30" s="770">
        <v>23.6</v>
      </c>
    </row>
    <row r="31" spans="1:19" ht="14.25" customHeight="1">
      <c r="A31" s="1052">
        <v>2022</v>
      </c>
      <c r="B31" s="1053" t="s">
        <v>815</v>
      </c>
      <c r="C31" s="1597">
        <v>312</v>
      </c>
      <c r="D31" s="1095"/>
      <c r="E31" s="1598">
        <v>143664</v>
      </c>
      <c r="F31" s="1599">
        <v>25263</v>
      </c>
      <c r="G31" s="1600">
        <v>40385</v>
      </c>
      <c r="H31" s="1600">
        <v>24545</v>
      </c>
      <c r="I31" s="1579" t="s">
        <v>404</v>
      </c>
      <c r="J31" s="1600">
        <v>53471</v>
      </c>
      <c r="K31" s="1601">
        <v>34886</v>
      </c>
      <c r="L31" s="1095"/>
      <c r="M31" s="1602">
        <v>100</v>
      </c>
      <c r="N31" s="1603">
        <v>17.600000000000001</v>
      </c>
      <c r="O31" s="1604">
        <v>28.1</v>
      </c>
      <c r="P31" s="1604">
        <v>17.100000000000001</v>
      </c>
      <c r="Q31" s="1605" t="s">
        <v>404</v>
      </c>
      <c r="R31" s="1604">
        <v>37.200000000000003</v>
      </c>
      <c r="S31" s="1606">
        <v>24.3</v>
      </c>
    </row>
    <row r="32" spans="1:19" ht="12" customHeight="1">
      <c r="A32" s="1054">
        <v>2023</v>
      </c>
      <c r="B32" s="771"/>
      <c r="C32" s="1607" t="s">
        <v>404</v>
      </c>
      <c r="D32" s="1608"/>
      <c r="E32" s="1609">
        <v>96606</v>
      </c>
      <c r="F32" s="1610">
        <v>7390</v>
      </c>
      <c r="G32" s="1611">
        <v>7391</v>
      </c>
      <c r="H32" s="1611">
        <v>13605</v>
      </c>
      <c r="I32" s="1580" t="s">
        <v>404</v>
      </c>
      <c r="J32" s="1611">
        <v>27155</v>
      </c>
      <c r="K32" s="1612">
        <v>20546</v>
      </c>
      <c r="L32" s="1613"/>
      <c r="M32" s="692"/>
      <c r="N32" s="692"/>
      <c r="O32" s="692"/>
      <c r="P32" s="692"/>
      <c r="Q32" s="692"/>
      <c r="R32" s="692"/>
      <c r="S32" s="692"/>
    </row>
    <row r="33" spans="1:19" ht="12" customHeight="1">
      <c r="A33" s="1055" t="s">
        <v>1203</v>
      </c>
      <c r="B33" s="772"/>
      <c r="C33" s="1614"/>
      <c r="D33" s="1615"/>
      <c r="E33" s="1614">
        <v>47</v>
      </c>
      <c r="F33" s="1616">
        <v>37</v>
      </c>
      <c r="G33" s="1617">
        <v>36</v>
      </c>
      <c r="H33" s="1617">
        <v>38</v>
      </c>
      <c r="I33" s="1617"/>
      <c r="J33" s="1617">
        <v>39</v>
      </c>
      <c r="K33" s="1618">
        <v>39</v>
      </c>
      <c r="L33" s="1619"/>
      <c r="M33" s="692"/>
      <c r="N33" s="692"/>
      <c r="O33" s="692"/>
      <c r="P33" s="692"/>
      <c r="Q33" s="692"/>
      <c r="R33" s="692"/>
      <c r="S33" s="692"/>
    </row>
    <row r="34" spans="1:19" ht="15" customHeight="1">
      <c r="A34" s="773" t="s">
        <v>535</v>
      </c>
      <c r="B34" s="774"/>
      <c r="C34" s="775"/>
      <c r="D34" s="776"/>
      <c r="E34" s="777"/>
      <c r="F34" s="777"/>
      <c r="G34" s="777"/>
      <c r="H34" s="777"/>
      <c r="I34" s="777"/>
      <c r="J34" s="777"/>
      <c r="K34" s="777"/>
      <c r="L34" s="776"/>
      <c r="M34" s="778"/>
      <c r="N34" s="778"/>
      <c r="O34" s="778"/>
      <c r="P34" s="778"/>
      <c r="Q34" s="778"/>
      <c r="R34" s="778"/>
      <c r="S34" s="778"/>
    </row>
    <row r="35" spans="1:19" s="533" customFormat="1" ht="15" customHeight="1">
      <c r="A35" s="2272" t="s">
        <v>1076</v>
      </c>
      <c r="B35" s="2272"/>
      <c r="C35" s="2272"/>
      <c r="D35" s="2272"/>
      <c r="E35" s="2272"/>
      <c r="F35" s="2272"/>
      <c r="G35" s="2272"/>
      <c r="H35" s="2272"/>
      <c r="I35" s="2272"/>
      <c r="J35" s="2272"/>
      <c r="K35" s="2272"/>
      <c r="L35" s="2272"/>
      <c r="M35" s="2272"/>
      <c r="N35" s="2272"/>
      <c r="O35" s="2272"/>
      <c r="P35" s="2272"/>
      <c r="Q35" s="2272"/>
      <c r="R35" s="2272"/>
      <c r="S35" s="2272"/>
    </row>
    <row r="36" spans="1:19" s="535" customFormat="1" ht="25.5" customHeight="1">
      <c r="A36" s="2271" t="s">
        <v>1189</v>
      </c>
      <c r="B36" s="2271"/>
      <c r="C36" s="2271"/>
      <c r="D36" s="2271"/>
      <c r="E36" s="2271"/>
      <c r="F36" s="2271"/>
      <c r="G36" s="2271"/>
      <c r="H36" s="2271"/>
      <c r="I36" s="2271"/>
      <c r="J36" s="2271"/>
      <c r="K36" s="2271"/>
      <c r="L36" s="2271"/>
      <c r="M36" s="2271"/>
      <c r="N36" s="2271"/>
      <c r="O36" s="2271"/>
      <c r="P36" s="2271"/>
      <c r="Q36" s="2271"/>
      <c r="R36" s="2271"/>
      <c r="S36" s="2271"/>
    </row>
    <row r="37" spans="1:19" s="535" customFormat="1" ht="36.75" customHeight="1">
      <c r="A37" s="2271" t="s">
        <v>1175</v>
      </c>
      <c r="B37" s="2271"/>
      <c r="C37" s="2271"/>
      <c r="D37" s="2271"/>
      <c r="E37" s="2271"/>
      <c r="F37" s="2271"/>
      <c r="G37" s="2271"/>
      <c r="H37" s="2271"/>
      <c r="I37" s="2271"/>
      <c r="J37" s="2271"/>
      <c r="K37" s="2271"/>
      <c r="L37" s="2271"/>
      <c r="M37" s="2271"/>
      <c r="N37" s="2271"/>
      <c r="O37" s="2271"/>
      <c r="P37" s="2271"/>
      <c r="Q37" s="2271"/>
      <c r="R37" s="2271"/>
      <c r="S37" s="2271"/>
    </row>
    <row r="38" spans="1:19" s="536" customFormat="1" ht="23.25" customHeight="1">
      <c r="A38" s="2271" t="s">
        <v>1204</v>
      </c>
      <c r="B38" s="2271"/>
      <c r="C38" s="2271"/>
      <c r="D38" s="2271"/>
      <c r="E38" s="2271"/>
      <c r="F38" s="2271"/>
      <c r="G38" s="2271"/>
      <c r="H38" s="2271"/>
      <c r="I38" s="2271"/>
      <c r="J38" s="2271"/>
      <c r="K38" s="2271"/>
      <c r="L38" s="2271"/>
      <c r="M38" s="2271"/>
      <c r="N38" s="2271"/>
      <c r="O38" s="2271"/>
      <c r="P38" s="2271"/>
      <c r="Q38" s="2271"/>
      <c r="R38" s="2271"/>
      <c r="S38" s="2271"/>
    </row>
    <row r="39" spans="1:19" ht="26.25" customHeight="1">
      <c r="A39" s="2272" t="s">
        <v>1205</v>
      </c>
      <c r="B39" s="2272"/>
      <c r="C39" s="2272"/>
      <c r="D39" s="2272"/>
      <c r="E39" s="2272"/>
      <c r="F39" s="2272"/>
      <c r="G39" s="2272"/>
      <c r="H39" s="2272"/>
      <c r="I39" s="2272"/>
      <c r="J39" s="2272"/>
      <c r="K39" s="2272"/>
      <c r="L39" s="2272"/>
      <c r="M39" s="2272"/>
      <c r="N39" s="2272"/>
      <c r="O39" s="2272"/>
      <c r="P39" s="2272"/>
      <c r="Q39" s="2272"/>
      <c r="R39" s="2272"/>
      <c r="S39" s="2272"/>
    </row>
    <row r="40" spans="1:19" ht="12" customHeight="1">
      <c r="A40" s="2273" t="s">
        <v>1206</v>
      </c>
      <c r="B40" s="2273"/>
      <c r="C40" s="2273"/>
      <c r="D40" s="2273"/>
      <c r="E40" s="2273"/>
      <c r="F40" s="2273"/>
      <c r="G40" s="2273"/>
      <c r="H40" s="2273"/>
      <c r="I40" s="2273"/>
      <c r="J40" s="2273"/>
      <c r="K40" s="2273"/>
      <c r="L40" s="2273"/>
      <c r="M40" s="2273"/>
      <c r="N40" s="2273"/>
      <c r="O40" s="2273"/>
      <c r="P40" s="2273"/>
      <c r="Q40" s="2273"/>
      <c r="R40" s="2273"/>
      <c r="S40" s="2273"/>
    </row>
    <row r="41" spans="1:19" ht="11.25" customHeight="1">
      <c r="A41" s="779" t="s">
        <v>1207</v>
      </c>
      <c r="B41" s="780"/>
      <c r="C41" s="778"/>
      <c r="D41" s="778"/>
      <c r="E41" s="778"/>
      <c r="F41" s="778"/>
      <c r="G41" s="778"/>
      <c r="H41" s="778"/>
      <c r="I41" s="778"/>
      <c r="J41" s="778"/>
      <c r="K41" s="778"/>
      <c r="L41" s="778"/>
      <c r="M41" s="778"/>
      <c r="N41" s="778"/>
      <c r="O41" s="778"/>
      <c r="P41" s="778"/>
      <c r="Q41" s="778"/>
      <c r="R41" s="778"/>
      <c r="S41" s="778"/>
    </row>
    <row r="42" spans="1:19" ht="3" customHeight="1">
      <c r="A42" s="530"/>
      <c r="B42" s="663"/>
      <c r="C42" s="528"/>
      <c r="D42" s="528"/>
      <c r="E42" s="528"/>
      <c r="F42" s="528"/>
      <c r="G42" s="528"/>
      <c r="H42" s="528"/>
      <c r="I42" s="528"/>
      <c r="J42" s="528"/>
      <c r="K42" s="528"/>
      <c r="L42" s="528"/>
      <c r="M42" s="528"/>
      <c r="N42" s="528"/>
      <c r="O42" s="528"/>
      <c r="P42" s="528"/>
      <c r="Q42" s="528"/>
      <c r="R42" s="528"/>
      <c r="S42" s="528"/>
    </row>
    <row r="43" spans="1:19" ht="12.75" customHeight="1">
      <c r="A43" s="192" t="s">
        <v>542</v>
      </c>
      <c r="B43" s="781"/>
      <c r="C43" s="530"/>
      <c r="D43" s="530"/>
      <c r="E43" s="530"/>
      <c r="F43" s="530"/>
      <c r="G43" s="530"/>
      <c r="H43" s="530"/>
      <c r="I43" s="530"/>
      <c r="J43" s="530"/>
      <c r="K43" s="530"/>
      <c r="L43" s="530"/>
      <c r="M43" s="530"/>
      <c r="N43" s="530"/>
      <c r="O43" s="530"/>
      <c r="P43" s="530"/>
      <c r="Q43" s="530"/>
      <c r="R43" s="530"/>
      <c r="S43" s="530"/>
    </row>
    <row r="44" spans="1:19" ht="14.25" customHeight="1">
      <c r="A44" s="192" t="s">
        <v>1047</v>
      </c>
      <c r="B44" s="781"/>
      <c r="C44" s="530"/>
      <c r="D44" s="530"/>
      <c r="E44" s="530"/>
      <c r="F44" s="530"/>
      <c r="G44" s="530"/>
      <c r="H44" s="530"/>
      <c r="I44" s="530"/>
      <c r="J44" s="530"/>
      <c r="K44" s="530"/>
      <c r="L44" s="530"/>
      <c r="M44" s="530"/>
      <c r="N44" s="530"/>
      <c r="O44" s="530"/>
      <c r="P44" s="530"/>
      <c r="Q44" s="530"/>
      <c r="R44" s="530"/>
      <c r="S44" s="530"/>
    </row>
    <row r="45" spans="1:19" s="782" customFormat="1" ht="14.25" customHeight="1">
      <c r="A45" s="16" t="s">
        <v>1208</v>
      </c>
      <c r="B45" s="781"/>
      <c r="C45" s="530"/>
      <c r="D45" s="530"/>
      <c r="E45" s="530"/>
      <c r="F45" s="530"/>
      <c r="G45" s="530"/>
      <c r="H45" s="530"/>
      <c r="I45" s="530"/>
      <c r="J45" s="530"/>
      <c r="K45" s="530"/>
      <c r="L45" s="530"/>
      <c r="M45" s="530"/>
      <c r="N45" s="530"/>
      <c r="O45" s="530"/>
      <c r="P45" s="530"/>
      <c r="Q45" s="530"/>
      <c r="R45" s="530"/>
      <c r="S45" s="530"/>
    </row>
    <row r="46" spans="1:19">
      <c r="A46" s="696" t="s">
        <v>1771</v>
      </c>
      <c r="B46" s="532"/>
      <c r="C46" s="532"/>
      <c r="D46" s="532"/>
      <c r="E46" s="532"/>
      <c r="F46" s="532"/>
      <c r="G46" s="532"/>
      <c r="H46" s="532"/>
      <c r="I46" s="532"/>
    </row>
  </sheetData>
  <mergeCells count="20">
    <mergeCell ref="A39:S39"/>
    <mergeCell ref="A40:S40"/>
    <mergeCell ref="N5:N6"/>
    <mergeCell ref="O5:O6"/>
    <mergeCell ref="P5:P6"/>
    <mergeCell ref="R5:R6"/>
    <mergeCell ref="A35:S35"/>
    <mergeCell ref="A36:S36"/>
    <mergeCell ref="A4:B6"/>
    <mergeCell ref="C4:C6"/>
    <mergeCell ref="E4:K4"/>
    <mergeCell ref="M4:S4"/>
    <mergeCell ref="E5:E6"/>
    <mergeCell ref="F5:F6"/>
    <mergeCell ref="G5:G6"/>
    <mergeCell ref="H5:H6"/>
    <mergeCell ref="J5:J6"/>
    <mergeCell ref="M5:M6"/>
    <mergeCell ref="A37:S37"/>
    <mergeCell ref="A38:S38"/>
  </mergeCells>
  <phoneticPr fontId="2"/>
  <hyperlinks>
    <hyperlink ref="A45" r:id="rId1" xr:uid="{F124DC35-47AD-4392-898B-6ACA42636E7C}"/>
  </hyperlinks>
  <pageMargins left="0.35433070866141736" right="0.35433070866141736" top="0.39370078740157483" bottom="0.19685039370078741" header="0.31496062992125984" footer="0.31496062992125984"/>
  <pageSetup paperSize="9" scale="81" fitToHeight="0" orientation="landscape" horizontalDpi="4294967292" verticalDpi="4294967292" r:id="rId2"/>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BF9B3-56E6-4056-85DD-6DD06A858B8B}">
  <dimension ref="A1:T41"/>
  <sheetViews>
    <sheetView zoomScaleNormal="100" zoomScaleSheetLayoutView="100" workbookViewId="0">
      <selection activeCell="L7" sqref="L7"/>
    </sheetView>
  </sheetViews>
  <sheetFormatPr defaultColWidth="12.83203125" defaultRowHeight="15.5"/>
  <cols>
    <col min="1" max="1" width="8.33203125" style="291" customWidth="1"/>
    <col min="2" max="2" width="10.08203125" style="291" customWidth="1"/>
    <col min="3" max="3" width="8.75" style="291" customWidth="1"/>
    <col min="4" max="4" width="9.33203125" style="291" customWidth="1"/>
    <col min="5" max="5" width="8.58203125" style="291" customWidth="1"/>
    <col min="6" max="6" width="7.75" style="291" customWidth="1"/>
    <col min="7" max="7" width="10.58203125" style="291" customWidth="1"/>
    <col min="8" max="9" width="8.08203125" style="291" customWidth="1"/>
    <col min="10" max="10" width="6.75" style="291" customWidth="1"/>
    <col min="11" max="16384" width="12.83203125" style="7"/>
  </cols>
  <sheetData>
    <row r="1" spans="1:11" ht="24" customHeight="1">
      <c r="A1" s="2318" t="s">
        <v>1352</v>
      </c>
      <c r="B1" s="2318"/>
      <c r="C1" s="2318"/>
      <c r="D1" s="2318"/>
      <c r="E1" s="2318"/>
      <c r="F1" s="2318"/>
      <c r="G1" s="2318"/>
      <c r="H1" s="2318"/>
      <c r="I1" s="2318"/>
      <c r="J1" s="2318"/>
      <c r="K1" s="2060"/>
    </row>
    <row r="2" spans="1:11">
      <c r="A2" s="295"/>
      <c r="B2" s="295"/>
      <c r="C2" s="295"/>
      <c r="D2" s="295"/>
      <c r="E2" s="295"/>
      <c r="F2" s="295"/>
      <c r="G2" s="295"/>
      <c r="H2" s="295"/>
      <c r="I2" s="295"/>
      <c r="J2" s="295"/>
    </row>
    <row r="3" spans="1:11" ht="15" customHeight="1">
      <c r="A3" s="552"/>
      <c r="B3" s="532"/>
      <c r="C3" s="295"/>
      <c r="D3" s="295"/>
      <c r="E3" s="295"/>
      <c r="F3" s="295"/>
      <c r="G3" s="295"/>
      <c r="H3" s="295"/>
      <c r="I3" s="295"/>
      <c r="J3" s="295"/>
    </row>
    <row r="4" spans="1:11" ht="18" customHeight="1">
      <c r="A4" s="2034"/>
      <c r="B4" s="2754" t="s">
        <v>1335</v>
      </c>
      <c r="C4" s="2755"/>
      <c r="D4" s="2756"/>
      <c r="E4" s="2757" t="s">
        <v>1336</v>
      </c>
      <c r="F4" s="2755"/>
      <c r="G4" s="2755"/>
      <c r="H4" s="2755"/>
      <c r="I4" s="2755"/>
      <c r="J4" s="2756"/>
    </row>
    <row r="5" spans="1:11" ht="15" customHeight="1">
      <c r="A5" s="2035"/>
      <c r="B5" s="2758" t="s">
        <v>1353</v>
      </c>
      <c r="C5" s="2036"/>
      <c r="D5" s="2760" t="s">
        <v>1354</v>
      </c>
      <c r="E5" s="2767" t="s">
        <v>1355</v>
      </c>
      <c r="F5" s="2768"/>
      <c r="G5" s="2769"/>
      <c r="H5" s="2761" t="s">
        <v>1356</v>
      </c>
      <c r="I5" s="2763" t="s">
        <v>1341</v>
      </c>
      <c r="J5" s="2764" t="s">
        <v>235</v>
      </c>
    </row>
    <row r="6" spans="1:11" ht="27.75" customHeight="1">
      <c r="A6" s="2040" t="s">
        <v>62</v>
      </c>
      <c r="B6" s="2759"/>
      <c r="C6" s="2018" t="s">
        <v>1322</v>
      </c>
      <c r="D6" s="2760"/>
      <c r="E6" s="2061"/>
      <c r="F6" s="2018" t="s">
        <v>1357</v>
      </c>
      <c r="G6" s="2018" t="s">
        <v>1358</v>
      </c>
      <c r="H6" s="2762"/>
      <c r="I6" s="2760"/>
      <c r="J6" s="2484"/>
    </row>
    <row r="7" spans="1:11" ht="18" customHeight="1">
      <c r="A7" s="620">
        <v>1990</v>
      </c>
      <c r="B7" s="1544">
        <v>611.91200000000003</v>
      </c>
      <c r="C7" s="1545">
        <v>12.1</v>
      </c>
      <c r="D7" s="1546">
        <v>2643</v>
      </c>
      <c r="E7" s="1547">
        <v>39.389977643844212</v>
      </c>
      <c r="F7" s="1545">
        <v>28.299820889278198</v>
      </c>
      <c r="G7" s="1545">
        <v>11.090156754566017</v>
      </c>
      <c r="H7" s="1545">
        <v>32.701107348769106</v>
      </c>
      <c r="I7" s="1545">
        <v>21.860006013936601</v>
      </c>
      <c r="J7" s="1548">
        <v>6.0489089934500386</v>
      </c>
    </row>
    <row r="8" spans="1:11" ht="18" customHeight="1">
      <c r="A8" s="625">
        <v>2000</v>
      </c>
      <c r="B8" s="1549">
        <v>1156.548</v>
      </c>
      <c r="C8" s="1550">
        <v>13.3</v>
      </c>
      <c r="D8" s="1551">
        <v>4541</v>
      </c>
      <c r="E8" s="1552">
        <v>42.840158817446401</v>
      </c>
      <c r="F8" s="1550">
        <v>31.934947792914777</v>
      </c>
      <c r="G8" s="1550">
        <v>10.905211024531622</v>
      </c>
      <c r="H8" s="1550">
        <v>34.135288807727825</v>
      </c>
      <c r="I8" s="1550">
        <v>16.735578635733233</v>
      </c>
      <c r="J8" s="1553">
        <v>6.2891466674967225</v>
      </c>
    </row>
    <row r="9" spans="1:11" ht="18" customHeight="1">
      <c r="A9" s="625">
        <v>2001</v>
      </c>
      <c r="B9" s="1549">
        <v>1256.5340000000001</v>
      </c>
      <c r="C9" s="1550">
        <v>14.000000000000002</v>
      </c>
      <c r="D9" s="1551">
        <v>4897</v>
      </c>
      <c r="E9" s="1552">
        <v>43.801679859040817</v>
      </c>
      <c r="F9" s="1550">
        <v>32.773008927732953</v>
      </c>
      <c r="G9" s="1550">
        <v>11.028670931307866</v>
      </c>
      <c r="H9" s="1550">
        <v>34.457245088473535</v>
      </c>
      <c r="I9" s="1550">
        <v>15.986754039285845</v>
      </c>
      <c r="J9" s="1553">
        <v>5.7542414292012793</v>
      </c>
    </row>
    <row r="10" spans="1:11" ht="18" customHeight="1">
      <c r="A10" s="625">
        <v>2002</v>
      </c>
      <c r="B10" s="1549">
        <v>1365.481</v>
      </c>
      <c r="C10" s="1550">
        <v>14.899999999999999</v>
      </c>
      <c r="D10" s="1551">
        <v>5327</v>
      </c>
      <c r="E10" s="1552">
        <v>43.860808022960406</v>
      </c>
      <c r="F10" s="1550">
        <v>32.741502811097334</v>
      </c>
      <c r="G10" s="1550">
        <v>11.119305211863074</v>
      </c>
      <c r="H10" s="1550">
        <v>34.619229414396827</v>
      </c>
      <c r="I10" s="1550">
        <v>16.048850185392546</v>
      </c>
      <c r="J10" s="1553">
        <v>5.4712588457840132</v>
      </c>
    </row>
    <row r="11" spans="1:11" ht="18" customHeight="1">
      <c r="A11" s="625">
        <v>2003</v>
      </c>
      <c r="B11" s="1549">
        <v>1475.864</v>
      </c>
      <c r="C11" s="1550">
        <v>15.5</v>
      </c>
      <c r="D11" s="1551">
        <v>5739</v>
      </c>
      <c r="E11" s="1552">
        <v>43.910007968213868</v>
      </c>
      <c r="F11" s="1550">
        <v>32.992132066369258</v>
      </c>
      <c r="G11" s="1550">
        <v>10.917875901844615</v>
      </c>
      <c r="H11" s="1550">
        <v>34.677314440896993</v>
      </c>
      <c r="I11" s="1550">
        <v>15.932972143774766</v>
      </c>
      <c r="J11" s="1553">
        <v>5.4797732040350597</v>
      </c>
    </row>
    <row r="12" spans="1:11" ht="18" customHeight="1">
      <c r="A12" s="625">
        <v>2004</v>
      </c>
      <c r="B12" s="1549">
        <v>1582.38</v>
      </c>
      <c r="C12" s="1550">
        <v>15.5</v>
      </c>
      <c r="D12" s="1551">
        <v>6083</v>
      </c>
      <c r="E12" s="1552">
        <v>44.433764329680606</v>
      </c>
      <c r="F12" s="1550">
        <v>33.433814886436885</v>
      </c>
      <c r="G12" s="1550">
        <v>10.999949443243722</v>
      </c>
      <c r="H12" s="1550">
        <v>34.478886234659186</v>
      </c>
      <c r="I12" s="1550">
        <v>15.698820763659803</v>
      </c>
      <c r="J12" s="1553">
        <v>5.3885286720004046</v>
      </c>
    </row>
    <row r="13" spans="1:11" ht="18" customHeight="1">
      <c r="A13" s="625">
        <v>2005</v>
      </c>
      <c r="B13" s="1549">
        <v>1693.83</v>
      </c>
      <c r="C13" s="1550">
        <v>15.5</v>
      </c>
      <c r="D13" s="1551">
        <v>6446</v>
      </c>
      <c r="E13" s="1552">
        <v>44.381018165931643</v>
      </c>
      <c r="F13" s="1550">
        <v>33.236393262606043</v>
      </c>
      <c r="G13" s="1550">
        <v>11.1446249033256</v>
      </c>
      <c r="H13" s="1550">
        <v>34.661860989591638</v>
      </c>
      <c r="I13" s="1550">
        <v>15.61467207452932</v>
      </c>
      <c r="J13" s="1553">
        <v>5.3423306943435884</v>
      </c>
    </row>
    <row r="14" spans="1:11" ht="18" customHeight="1">
      <c r="A14" s="625">
        <v>2006</v>
      </c>
      <c r="B14" s="1549">
        <v>1806.451</v>
      </c>
      <c r="C14" s="1550">
        <v>15.7</v>
      </c>
      <c r="D14" s="1551">
        <v>6824</v>
      </c>
      <c r="E14" s="1552">
        <v>44.864211650357518</v>
      </c>
      <c r="F14" s="1550">
        <v>34.353381298468655</v>
      </c>
      <c r="G14" s="1550">
        <v>10.51083035188887</v>
      </c>
      <c r="H14" s="1550">
        <v>34.237408044834872</v>
      </c>
      <c r="I14" s="1550">
        <v>15.386523077570329</v>
      </c>
      <c r="J14" s="1553">
        <v>5.5118572272372734</v>
      </c>
    </row>
    <row r="15" spans="1:11" ht="18" customHeight="1">
      <c r="A15" s="625">
        <v>2007</v>
      </c>
      <c r="B15" s="1549">
        <v>1921.49</v>
      </c>
      <c r="C15" s="1550">
        <v>15.9</v>
      </c>
      <c r="D15" s="1551">
        <v>7181</v>
      </c>
      <c r="E15" s="1552">
        <v>44.848789220865058</v>
      </c>
      <c r="F15" s="1550">
        <v>34.441605212621454</v>
      </c>
      <c r="G15" s="1550">
        <v>10.407184008243602</v>
      </c>
      <c r="H15" s="1550">
        <v>34.151153531894515</v>
      </c>
      <c r="I15" s="1550">
        <v>15.279600726519524</v>
      </c>
      <c r="J15" s="1553">
        <v>5.7204044777750607</v>
      </c>
    </row>
    <row r="16" spans="1:11" ht="18" customHeight="1">
      <c r="A16" s="625">
        <v>2008</v>
      </c>
      <c r="B16" s="1549">
        <v>2007.153</v>
      </c>
      <c r="C16" s="1550">
        <v>16.3</v>
      </c>
      <c r="D16" s="1551">
        <v>7397</v>
      </c>
      <c r="E16" s="1552">
        <v>45.997589620721492</v>
      </c>
      <c r="F16" s="1550">
        <v>35.819939984644918</v>
      </c>
      <c r="G16" s="1550">
        <v>10.177649636076572</v>
      </c>
      <c r="H16" s="1550">
        <v>33.858106482166534</v>
      </c>
      <c r="I16" s="1550">
        <v>14.94968246067938</v>
      </c>
      <c r="J16" s="1553">
        <v>5.1947709018694637</v>
      </c>
    </row>
    <row r="17" spans="1:20" ht="18" customHeight="1">
      <c r="A17" s="625">
        <v>2009</v>
      </c>
      <c r="B17" s="1549">
        <v>2105.4650000000001</v>
      </c>
      <c r="C17" s="1550">
        <v>17.2</v>
      </c>
      <c r="D17" s="1551">
        <v>7655</v>
      </c>
      <c r="E17" s="1552">
        <v>46.969956755396083</v>
      </c>
      <c r="F17" s="1550">
        <v>37.901651179193195</v>
      </c>
      <c r="G17" s="1550">
        <v>9.0683055762028815</v>
      </c>
      <c r="H17" s="1550">
        <v>33.684055541174992</v>
      </c>
      <c r="I17" s="1550">
        <v>14.089809139548745</v>
      </c>
      <c r="J17" s="1553">
        <v>5.2561310684338141</v>
      </c>
    </row>
    <row r="18" spans="1:20" ht="18" customHeight="1">
      <c r="A18" s="625">
        <v>2010</v>
      </c>
      <c r="B18" s="1549">
        <v>2180.4609999999998</v>
      </c>
      <c r="C18" s="1550">
        <v>17.2</v>
      </c>
      <c r="D18" s="1551">
        <v>7890</v>
      </c>
      <c r="E18" s="1552">
        <v>47.441160378470421</v>
      </c>
      <c r="F18" s="1550">
        <v>38.449575571404395</v>
      </c>
      <c r="G18" s="1550">
        <v>8.9915848070660296</v>
      </c>
      <c r="H18" s="1550">
        <v>33.266497314100093</v>
      </c>
      <c r="I18" s="1550">
        <v>13.825929470877949</v>
      </c>
      <c r="J18" s="1553">
        <v>5.4664586984128585</v>
      </c>
    </row>
    <row r="19" spans="1:20" ht="18" customHeight="1">
      <c r="A19" s="625">
        <v>2011</v>
      </c>
      <c r="B19" s="1549">
        <v>2253.8969999999999</v>
      </c>
      <c r="C19" s="1550">
        <v>17.2</v>
      </c>
      <c r="D19" s="1551">
        <v>8090</v>
      </c>
      <c r="E19" s="1552">
        <v>47.543565655395966</v>
      </c>
      <c r="F19" s="1550">
        <v>37.631755133442212</v>
      </c>
      <c r="G19" s="1550">
        <v>9.911810521953754</v>
      </c>
      <c r="H19" s="1550">
        <v>33.387816745840645</v>
      </c>
      <c r="I19" s="1550">
        <v>13.762607608067274</v>
      </c>
      <c r="J19" s="1553">
        <v>5.3059656230963528</v>
      </c>
    </row>
    <row r="20" spans="1:20" ht="18" customHeight="1">
      <c r="A20" s="625">
        <v>2012</v>
      </c>
      <c r="B20" s="1549">
        <v>2346.203</v>
      </c>
      <c r="C20" s="1550">
        <v>17.100000000000001</v>
      </c>
      <c r="D20" s="1551">
        <v>8353</v>
      </c>
      <c r="E20" s="1552">
        <v>47.343857287711252</v>
      </c>
      <c r="F20" s="1550">
        <v>37.053997458872914</v>
      </c>
      <c r="G20" s="1550">
        <v>10.28985982883834</v>
      </c>
      <c r="H20" s="1550">
        <v>33.188517788102736</v>
      </c>
      <c r="I20" s="1550">
        <v>13.775363853852374</v>
      </c>
      <c r="J20" s="1553">
        <v>5.6921758262179356</v>
      </c>
    </row>
    <row r="21" spans="1:20" ht="18" customHeight="1">
      <c r="A21" s="625">
        <v>2013</v>
      </c>
      <c r="B21" s="1549">
        <v>2404.7919999999999</v>
      </c>
      <c r="C21" s="1550">
        <v>16.900000000000002</v>
      </c>
      <c r="D21" s="1551">
        <v>8522</v>
      </c>
      <c r="E21" s="1552">
        <v>47.939655487875875</v>
      </c>
      <c r="F21" s="1550">
        <v>37.5461994218211</v>
      </c>
      <c r="G21" s="1550">
        <v>10.393456066054778</v>
      </c>
      <c r="H21" s="1550">
        <v>32.425340736329794</v>
      </c>
      <c r="I21" s="1550">
        <v>13.754079354888074</v>
      </c>
      <c r="J21" s="1553">
        <v>5.8809244209062568</v>
      </c>
    </row>
    <row r="22" spans="1:20" ht="18" customHeight="1">
      <c r="A22" s="625">
        <v>2014</v>
      </c>
      <c r="B22" s="1549">
        <v>2526.2890000000002</v>
      </c>
      <c r="C22" s="1550">
        <v>17</v>
      </c>
      <c r="D22" s="1551">
        <v>8924</v>
      </c>
      <c r="E22" s="1552">
        <v>48.525722908186673</v>
      </c>
      <c r="F22" s="1550">
        <v>38.594871766452684</v>
      </c>
      <c r="G22" s="1550">
        <v>9.9308511417339815</v>
      </c>
      <c r="H22" s="1550">
        <v>32.263885881623203</v>
      </c>
      <c r="I22" s="1550">
        <v>13.473834545453824</v>
      </c>
      <c r="J22" s="1553">
        <v>5.7365566647362991</v>
      </c>
    </row>
    <row r="23" spans="1:20" ht="18" customHeight="1">
      <c r="A23" s="625">
        <v>2015</v>
      </c>
      <c r="B23" s="1549">
        <v>2672.97</v>
      </c>
      <c r="C23" s="1550">
        <v>17.299999999999997</v>
      </c>
      <c r="D23" s="1551">
        <v>9348</v>
      </c>
      <c r="E23" s="1552">
        <v>48.640538427292483</v>
      </c>
      <c r="F23" s="1550">
        <v>38.962764265966321</v>
      </c>
      <c r="G23" s="1550">
        <v>9.6777741613261643</v>
      </c>
      <c r="H23" s="1550">
        <v>32.534109997493424</v>
      </c>
      <c r="I23" s="1550">
        <v>13.194723472392134</v>
      </c>
      <c r="J23" s="1553">
        <v>5.6305906912535493</v>
      </c>
    </row>
    <row r="24" spans="1:20" ht="18" customHeight="1">
      <c r="A24" s="625">
        <v>2016</v>
      </c>
      <c r="B24" s="1512">
        <v>2793.808</v>
      </c>
      <c r="C24" s="1516">
        <v>17.599999999999998</v>
      </c>
      <c r="D24" s="2197">
        <v>9702</v>
      </c>
      <c r="E24" s="1515">
        <v>48.230587069691254</v>
      </c>
      <c r="F24" s="1516">
        <v>38.803919238544665</v>
      </c>
      <c r="G24" s="1516">
        <v>9.4266678311465935</v>
      </c>
      <c r="H24" s="1516">
        <v>32.801037150727609</v>
      </c>
      <c r="I24" s="1516">
        <v>13.062135980711631</v>
      </c>
      <c r="J24" s="2198">
        <v>5.9062040054291494</v>
      </c>
    </row>
    <row r="25" spans="1:20" ht="18" customHeight="1">
      <c r="A25" s="828">
        <v>2017</v>
      </c>
      <c r="B25" s="1512">
        <v>2901.2660000000001</v>
      </c>
      <c r="C25" s="1516">
        <v>17.599999999999998</v>
      </c>
      <c r="D25" s="2197">
        <v>10017</v>
      </c>
      <c r="E25" s="1515">
        <v>48.184034142336486</v>
      </c>
      <c r="F25" s="1516">
        <v>38.849419529267571</v>
      </c>
      <c r="G25" s="1516">
        <v>9.3346146130689167</v>
      </c>
      <c r="H25" s="1516">
        <v>32.941412473037637</v>
      </c>
      <c r="I25" s="1516">
        <v>12.764255328535887</v>
      </c>
      <c r="J25" s="2198">
        <v>6.1102980560899969</v>
      </c>
    </row>
    <row r="26" spans="1:20" ht="18" customHeight="1">
      <c r="A26" s="828">
        <v>2018</v>
      </c>
      <c r="B26" s="1512">
        <v>3016.9769999999999</v>
      </c>
      <c r="C26" s="1516">
        <v>17.399999999999999</v>
      </c>
      <c r="D26" s="2197">
        <v>10410</v>
      </c>
      <c r="E26" s="1515">
        <v>48.434674841737277</v>
      </c>
      <c r="F26" s="1516">
        <v>39.182599005560867</v>
      </c>
      <c r="G26" s="1516">
        <v>9.2520758361764113</v>
      </c>
      <c r="H26" s="1516">
        <v>32.665512531252311</v>
      </c>
      <c r="I26" s="1516">
        <v>12.79946781165385</v>
      </c>
      <c r="J26" s="2198">
        <v>6.1003779611180331</v>
      </c>
    </row>
    <row r="27" spans="1:20" ht="18" customHeight="1">
      <c r="A27" s="828">
        <v>2019</v>
      </c>
      <c r="B27" s="1512">
        <v>3172.8449999999998</v>
      </c>
      <c r="C27" s="1516">
        <v>17.5</v>
      </c>
      <c r="D27" s="2197">
        <v>10821</v>
      </c>
      <c r="E27" s="1515">
        <v>48.703545240943065</v>
      </c>
      <c r="F27" s="1516">
        <v>39.686495873577179</v>
      </c>
      <c r="G27" s="1516">
        <v>9.0170493673658818</v>
      </c>
      <c r="H27" s="1516">
        <v>32.319795010471672</v>
      </c>
      <c r="I27" s="1516">
        <v>12.702038706586674</v>
      </c>
      <c r="J27" s="2198">
        <v>6.2745580070882756</v>
      </c>
    </row>
    <row r="28" spans="1:20" ht="18" customHeight="1">
      <c r="A28" s="828">
        <v>2020</v>
      </c>
      <c r="B28" s="1512">
        <v>3368.3090000000002</v>
      </c>
      <c r="C28" s="1516">
        <v>19.5</v>
      </c>
      <c r="D28" s="2197">
        <v>11958</v>
      </c>
      <c r="E28" s="1515">
        <v>52.574036408179893</v>
      </c>
      <c r="F28" s="1516">
        <v>44.679392537917394</v>
      </c>
      <c r="G28" s="1516">
        <v>7.894643870262497</v>
      </c>
      <c r="H28" s="1516">
        <v>29.640035994322371</v>
      </c>
      <c r="I28" s="1516">
        <v>11.820293209441294</v>
      </c>
      <c r="J28" s="2198">
        <v>5.9656640765440461</v>
      </c>
    </row>
    <row r="29" spans="1:20" ht="18" customHeight="1">
      <c r="A29" s="828">
        <v>2021</v>
      </c>
      <c r="B29" s="1512">
        <v>3581.3090000000002</v>
      </c>
      <c r="C29" s="1516">
        <v>18.3</v>
      </c>
      <c r="D29" s="2197">
        <v>12408</v>
      </c>
      <c r="E29" s="1515">
        <v>50.863888036469348</v>
      </c>
      <c r="F29" s="1516">
        <v>43.067185769225723</v>
      </c>
      <c r="G29" s="1516">
        <v>7.7967022672436253</v>
      </c>
      <c r="H29" s="1516">
        <v>30.703298710052668</v>
      </c>
      <c r="I29" s="1516">
        <v>12.311140982249787</v>
      </c>
      <c r="J29" s="2198">
        <v>6.1216443484770515</v>
      </c>
    </row>
    <row r="30" spans="1:20" ht="18" customHeight="1">
      <c r="A30" s="828">
        <v>2022</v>
      </c>
      <c r="B30" s="1512">
        <v>3755.2249999999999</v>
      </c>
      <c r="C30" s="1516">
        <v>17.399999999999999</v>
      </c>
      <c r="D30" s="2197">
        <v>12934</v>
      </c>
      <c r="E30" s="1515">
        <v>50.232995359798679</v>
      </c>
      <c r="F30" s="1516">
        <v>42.351017582168843</v>
      </c>
      <c r="G30" s="1516">
        <v>7.8819777776298352</v>
      </c>
      <c r="H30" s="1516">
        <v>31.416759315353943</v>
      </c>
      <c r="I30" s="1516">
        <v>12.555972012329489</v>
      </c>
      <c r="J30" s="2198">
        <v>5.794273312517892</v>
      </c>
    </row>
    <row r="31" spans="1:20" ht="18" customHeight="1">
      <c r="A31" s="1085">
        <v>2023</v>
      </c>
      <c r="B31" s="2191">
        <v>4107.3549999999996</v>
      </c>
      <c r="C31" s="2195">
        <v>17.599999999999998</v>
      </c>
      <c r="D31" s="2199">
        <v>13855</v>
      </c>
      <c r="E31" s="2194">
        <v>49.50115098402744</v>
      </c>
      <c r="F31" s="2195">
        <v>41.146869457351507</v>
      </c>
      <c r="G31" s="2195">
        <v>8.3542815266759263</v>
      </c>
      <c r="H31" s="2195">
        <v>31.988152959751471</v>
      </c>
      <c r="I31" s="2195">
        <v>12.311670162428131</v>
      </c>
      <c r="J31" s="2196">
        <v>6.1990015472244302</v>
      </c>
    </row>
    <row r="32" spans="1:20" s="31" customFormat="1" ht="12.5">
      <c r="A32" s="13" t="s">
        <v>45</v>
      </c>
      <c r="B32" s="13"/>
      <c r="C32" s="13"/>
      <c r="D32" s="13"/>
      <c r="E32" s="13"/>
      <c r="F32" s="13"/>
      <c r="G32" s="13"/>
      <c r="H32" s="13"/>
      <c r="I32" s="13"/>
      <c r="J32" s="13"/>
      <c r="K32" s="914"/>
      <c r="L32" s="914"/>
      <c r="M32" s="914"/>
      <c r="N32" s="914"/>
      <c r="O32" s="914"/>
      <c r="P32" s="914"/>
      <c r="Q32" s="914"/>
      <c r="R32" s="914"/>
      <c r="S32" s="914"/>
      <c r="T32" s="914"/>
    </row>
    <row r="33" spans="1:20" s="31" customFormat="1" ht="12.5">
      <c r="A33" s="13" t="s">
        <v>1359</v>
      </c>
      <c r="B33" s="13"/>
      <c r="C33" s="13"/>
      <c r="D33" s="13"/>
      <c r="E33" s="13"/>
      <c r="F33" s="13"/>
      <c r="G33" s="13"/>
      <c r="H33" s="13"/>
      <c r="I33" s="13"/>
      <c r="J33" s="13"/>
      <c r="K33" s="914"/>
      <c r="L33" s="914"/>
      <c r="M33" s="914"/>
      <c r="N33" s="914"/>
      <c r="O33" s="914"/>
      <c r="P33" s="914"/>
      <c r="Q33" s="914"/>
      <c r="R33" s="914"/>
      <c r="S33" s="914"/>
      <c r="T33" s="914"/>
    </row>
    <row r="34" spans="1:20" s="31" customFormat="1" ht="12.5">
      <c r="A34" s="13" t="s">
        <v>1360</v>
      </c>
      <c r="B34" s="13"/>
      <c r="C34" s="13"/>
      <c r="D34" s="13"/>
      <c r="E34" s="13"/>
      <c r="F34" s="13"/>
      <c r="G34" s="13"/>
      <c r="H34" s="13"/>
      <c r="I34" s="13"/>
      <c r="J34" s="13"/>
      <c r="K34" s="914"/>
      <c r="L34" s="914"/>
      <c r="M34" s="914"/>
      <c r="N34" s="914"/>
      <c r="O34" s="914"/>
      <c r="P34" s="914"/>
      <c r="Q34" s="914"/>
      <c r="R34" s="914"/>
      <c r="S34" s="914"/>
      <c r="T34" s="914"/>
    </row>
    <row r="35" spans="1:20" s="31" customFormat="1" ht="12.5">
      <c r="A35" s="13" t="s">
        <v>1858</v>
      </c>
      <c r="B35" s="13"/>
      <c r="C35" s="13"/>
      <c r="D35" s="13"/>
      <c r="E35" s="13"/>
      <c r="F35" s="13"/>
      <c r="G35" s="13"/>
      <c r="H35" s="13"/>
      <c r="I35" s="13"/>
      <c r="J35" s="13"/>
      <c r="K35" s="914"/>
      <c r="L35" s="914"/>
      <c r="M35" s="914"/>
      <c r="N35" s="914"/>
      <c r="O35" s="914"/>
      <c r="P35" s="914"/>
      <c r="Q35" s="914"/>
      <c r="R35" s="914"/>
      <c r="S35" s="914"/>
      <c r="T35" s="914"/>
    </row>
    <row r="36" spans="1:20" s="31" customFormat="1" ht="12.5">
      <c r="A36" s="13" t="s">
        <v>1361</v>
      </c>
      <c r="B36" s="13"/>
      <c r="C36" s="13"/>
      <c r="D36" s="13"/>
      <c r="E36" s="13"/>
      <c r="F36" s="13"/>
      <c r="G36" s="13"/>
      <c r="H36" s="13"/>
      <c r="I36" s="13"/>
      <c r="J36" s="13"/>
      <c r="K36" s="914"/>
      <c r="L36" s="914"/>
      <c r="M36" s="914"/>
      <c r="N36" s="914"/>
      <c r="O36" s="914"/>
      <c r="P36" s="914"/>
      <c r="Q36" s="914"/>
      <c r="R36" s="914"/>
      <c r="S36" s="914"/>
      <c r="T36" s="914"/>
    </row>
    <row r="37" spans="1:20" s="31" customFormat="1" ht="12.5">
      <c r="A37" s="13" t="s">
        <v>1362</v>
      </c>
      <c r="B37" s="13"/>
      <c r="C37" s="13"/>
      <c r="D37" s="13"/>
      <c r="E37" s="13"/>
      <c r="F37" s="13"/>
      <c r="G37" s="13"/>
      <c r="H37" s="13"/>
      <c r="I37" s="13"/>
      <c r="J37" s="13"/>
      <c r="K37" s="914"/>
      <c r="L37" s="914"/>
      <c r="M37" s="914"/>
      <c r="N37" s="914"/>
      <c r="O37" s="914"/>
      <c r="P37" s="914"/>
      <c r="Q37" s="914"/>
      <c r="R37" s="914"/>
      <c r="S37" s="914"/>
      <c r="T37" s="914"/>
    </row>
    <row r="38" spans="1:20" s="31" customFormat="1" ht="12.5">
      <c r="A38" s="13"/>
      <c r="B38" s="13"/>
      <c r="C38" s="13"/>
      <c r="D38" s="13"/>
      <c r="E38" s="13"/>
      <c r="F38" s="13"/>
      <c r="G38" s="13"/>
      <c r="H38" s="13"/>
      <c r="I38" s="13"/>
      <c r="J38" s="13"/>
      <c r="K38" s="914"/>
      <c r="L38" s="914"/>
      <c r="M38" s="914"/>
      <c r="N38" s="914"/>
      <c r="O38" s="914"/>
      <c r="P38" s="914"/>
      <c r="Q38" s="914"/>
      <c r="R38" s="914"/>
      <c r="S38" s="914"/>
      <c r="T38" s="914"/>
    </row>
    <row r="39" spans="1:20" s="31" customFormat="1" ht="12.5">
      <c r="A39" s="13" t="s">
        <v>80</v>
      </c>
      <c r="B39" s="13"/>
      <c r="C39" s="13"/>
      <c r="D39" s="13"/>
      <c r="E39" s="13"/>
      <c r="F39" s="13"/>
      <c r="G39" s="13"/>
      <c r="H39" s="13"/>
      <c r="I39" s="13"/>
      <c r="J39" s="13"/>
      <c r="K39" s="914"/>
      <c r="L39" s="914"/>
      <c r="M39" s="914"/>
      <c r="N39" s="914"/>
      <c r="O39" s="914"/>
      <c r="P39" s="914"/>
      <c r="Q39" s="914"/>
      <c r="R39" s="914"/>
      <c r="S39" s="914"/>
      <c r="T39" s="914"/>
    </row>
    <row r="40" spans="1:20" s="14" customFormat="1" ht="12.5">
      <c r="A40" s="13" t="s">
        <v>1363</v>
      </c>
      <c r="B40" s="13"/>
      <c r="C40" s="13"/>
      <c r="D40" s="13"/>
      <c r="E40" s="13"/>
      <c r="F40" s="13"/>
      <c r="G40" s="13"/>
      <c r="H40" s="13"/>
      <c r="I40" s="13"/>
      <c r="J40" s="13"/>
      <c r="K40" s="13"/>
      <c r="L40" s="13"/>
      <c r="M40" s="13"/>
      <c r="N40" s="13"/>
      <c r="O40" s="13"/>
      <c r="P40" s="13"/>
      <c r="Q40" s="13"/>
      <c r="R40" s="13"/>
      <c r="S40" s="13"/>
      <c r="T40" s="13"/>
    </row>
    <row r="41" spans="1:20" s="31" customFormat="1" ht="14">
      <c r="A41" s="2765" t="s">
        <v>1364</v>
      </c>
      <c r="B41" s="2766"/>
      <c r="C41" s="2766"/>
      <c r="D41" s="2766"/>
      <c r="E41" s="2766"/>
      <c r="F41" s="2766"/>
      <c r="G41" s="2766"/>
      <c r="H41" s="2766"/>
      <c r="I41" s="2766"/>
      <c r="J41" s="2766"/>
      <c r="K41" s="914"/>
      <c r="L41" s="914"/>
      <c r="M41" s="914"/>
      <c r="N41" s="914"/>
      <c r="O41" s="914"/>
      <c r="P41" s="914"/>
      <c r="Q41" s="914"/>
      <c r="R41" s="914"/>
      <c r="S41" s="914"/>
      <c r="T41" s="914"/>
    </row>
  </sheetData>
  <mergeCells count="10">
    <mergeCell ref="A41:J41"/>
    <mergeCell ref="A1:J1"/>
    <mergeCell ref="B4:D4"/>
    <mergeCell ref="E4:J4"/>
    <mergeCell ref="B5:B6"/>
    <mergeCell ref="D5:D6"/>
    <mergeCell ref="E5:G5"/>
    <mergeCell ref="H5:H6"/>
    <mergeCell ref="I5:I6"/>
    <mergeCell ref="J5:J6"/>
  </mergeCells>
  <phoneticPr fontId="2"/>
  <hyperlinks>
    <hyperlink ref="A41" r:id="rId1" xr:uid="{206975F8-34AE-44F2-8FDB-BE983AB6D1EB}"/>
  </hyperlinks>
  <pageMargins left="0.3543307086614173" right="0.3543307086614173" top="0.39370078740157483" bottom="0.39370078740157483" header="0.31496062992125984" footer="0.31496062992125984"/>
  <pageSetup paperSize="9" orientation="portrait" horizontalDpi="4294967292" verticalDpi="4294967292" r:id="rId2"/>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A3EA1-4503-4F84-8723-1452BB59703E}">
  <dimension ref="A1:Q43"/>
  <sheetViews>
    <sheetView zoomScaleNormal="100" zoomScaleSheetLayoutView="85" workbookViewId="0">
      <selection activeCell="I22" sqref="I22"/>
    </sheetView>
  </sheetViews>
  <sheetFormatPr defaultColWidth="12.83203125" defaultRowHeight="15.5"/>
  <cols>
    <col min="1" max="1" width="8.83203125" style="291" customWidth="1"/>
    <col min="2" max="4" width="17.75" style="291" customWidth="1"/>
    <col min="5" max="6" width="10.83203125" style="291" customWidth="1"/>
    <col min="7" max="7" width="14.25" style="291" customWidth="1"/>
    <col min="8" max="16384" width="12.83203125" style="291"/>
  </cols>
  <sheetData>
    <row r="1" spans="1:7" ht="26.25" customHeight="1">
      <c r="A1" s="2318" t="s">
        <v>1365</v>
      </c>
      <c r="B1" s="2318"/>
      <c r="C1" s="2318"/>
      <c r="D1" s="2318"/>
      <c r="E1" s="2318"/>
      <c r="F1" s="2318"/>
      <c r="G1" s="2318"/>
    </row>
    <row r="2" spans="1:7">
      <c r="A2" s="295"/>
      <c r="B2" s="295"/>
      <c r="C2" s="295"/>
      <c r="D2" s="295"/>
      <c r="E2" s="295"/>
      <c r="F2" s="295"/>
    </row>
    <row r="3" spans="1:7" ht="17.5">
      <c r="A3" s="552"/>
      <c r="B3" s="295"/>
      <c r="C3" s="295"/>
      <c r="D3" s="295"/>
      <c r="E3" s="295"/>
      <c r="F3" s="804"/>
      <c r="G3" s="295"/>
    </row>
    <row r="4" spans="1:7" s="35" customFormat="1" ht="47.25" customHeight="1">
      <c r="A4" s="2770" t="s">
        <v>1366</v>
      </c>
      <c r="B4" s="1576" t="s">
        <v>1367</v>
      </c>
      <c r="C4" s="1576" t="s">
        <v>1368</v>
      </c>
      <c r="D4" s="1576" t="s">
        <v>1369</v>
      </c>
      <c r="E4" s="1576" t="s">
        <v>1370</v>
      </c>
      <c r="F4" s="1576" t="s">
        <v>1371</v>
      </c>
      <c r="G4" s="36"/>
    </row>
    <row r="5" spans="1:7" s="35" customFormat="1" ht="15.75" customHeight="1">
      <c r="A5" s="2771"/>
      <c r="B5" s="2062" t="s">
        <v>1372</v>
      </c>
      <c r="C5" s="2062" t="s">
        <v>1372</v>
      </c>
      <c r="D5" s="2062" t="s">
        <v>1372</v>
      </c>
      <c r="E5" s="2062" t="s">
        <v>335</v>
      </c>
      <c r="F5" s="2062" t="s">
        <v>335</v>
      </c>
      <c r="G5" s="36"/>
    </row>
    <row r="6" spans="1:7" ht="20.25" customHeight="1">
      <c r="A6" s="2063">
        <v>1970</v>
      </c>
      <c r="B6" s="1455">
        <v>82131</v>
      </c>
      <c r="C6" s="1455">
        <v>24962</v>
      </c>
      <c r="D6" s="1455">
        <v>6031</v>
      </c>
      <c r="E6" s="2064">
        <v>7.3</v>
      </c>
      <c r="F6" s="2064">
        <v>24.2</v>
      </c>
      <c r="G6" s="295"/>
    </row>
    <row r="7" spans="1:7" ht="20.25" customHeight="1">
      <c r="A7" s="2065">
        <v>1975</v>
      </c>
      <c r="B7" s="1459">
        <v>212888</v>
      </c>
      <c r="C7" s="1459">
        <v>64779</v>
      </c>
      <c r="D7" s="1459">
        <v>18725</v>
      </c>
      <c r="E7" s="2066">
        <v>8.8000000000000007</v>
      </c>
      <c r="F7" s="2066">
        <v>28.9</v>
      </c>
      <c r="G7" s="295"/>
    </row>
    <row r="8" spans="1:7" ht="20.25" customHeight="1">
      <c r="A8" s="2065">
        <v>1980</v>
      </c>
      <c r="B8" s="1459">
        <v>425888</v>
      </c>
      <c r="C8" s="1459">
        <v>119805</v>
      </c>
      <c r="D8" s="1459">
        <v>36464</v>
      </c>
      <c r="E8" s="2066">
        <v>8.6</v>
      </c>
      <c r="F8" s="2066">
        <v>30.4</v>
      </c>
      <c r="G8" s="295"/>
    </row>
    <row r="9" spans="1:7" ht="20.25" customHeight="1">
      <c r="A9" s="2065">
        <v>1985</v>
      </c>
      <c r="B9" s="1459">
        <v>524996</v>
      </c>
      <c r="C9" s="1459">
        <v>160159</v>
      </c>
      <c r="D9" s="1459">
        <v>42551</v>
      </c>
      <c r="E9" s="2066">
        <v>8.1</v>
      </c>
      <c r="F9" s="2066">
        <v>26.6</v>
      </c>
      <c r="G9" s="295"/>
    </row>
    <row r="10" spans="1:7" ht="20.25" customHeight="1">
      <c r="A10" s="2065">
        <v>1990</v>
      </c>
      <c r="B10" s="1459">
        <v>662368</v>
      </c>
      <c r="C10" s="1459">
        <v>206074</v>
      </c>
      <c r="D10" s="1459">
        <v>50787</v>
      </c>
      <c r="E10" s="2066">
        <v>7.7</v>
      </c>
      <c r="F10" s="2066">
        <v>24.6</v>
      </c>
      <c r="G10" s="295"/>
    </row>
    <row r="11" spans="1:7" ht="20.25" customHeight="1">
      <c r="A11" s="2065">
        <v>1995</v>
      </c>
      <c r="B11" s="1459">
        <v>709871</v>
      </c>
      <c r="C11" s="1459">
        <v>269577</v>
      </c>
      <c r="D11" s="1459">
        <v>65132</v>
      </c>
      <c r="E11" s="2066">
        <v>9.1999999999999993</v>
      </c>
      <c r="F11" s="2066">
        <v>24.2</v>
      </c>
      <c r="G11" s="295"/>
    </row>
    <row r="12" spans="1:7" ht="20.25" customHeight="1">
      <c r="A12" s="2065">
        <v>2000</v>
      </c>
      <c r="B12" s="1459">
        <v>849871</v>
      </c>
      <c r="C12" s="1459">
        <v>301418</v>
      </c>
      <c r="D12" s="1459">
        <v>74302</v>
      </c>
      <c r="E12" s="2066">
        <v>8.6999999999999993</v>
      </c>
      <c r="F12" s="2066">
        <v>24.7</v>
      </c>
      <c r="G12" s="295"/>
    </row>
    <row r="13" spans="1:7" ht="20.25" customHeight="1">
      <c r="A13" s="2065">
        <v>2001</v>
      </c>
      <c r="B13" s="1459">
        <v>826524</v>
      </c>
      <c r="C13" s="1459">
        <v>310998</v>
      </c>
      <c r="D13" s="1459">
        <v>77399</v>
      </c>
      <c r="E13" s="2066">
        <v>9.4</v>
      </c>
      <c r="F13" s="2066">
        <v>24.9</v>
      </c>
      <c r="G13" s="295"/>
    </row>
    <row r="14" spans="1:7" ht="20.25" customHeight="1">
      <c r="A14" s="2065">
        <v>2002</v>
      </c>
      <c r="B14" s="1459">
        <v>812300</v>
      </c>
      <c r="C14" s="1459">
        <v>309507</v>
      </c>
      <c r="D14" s="1459">
        <v>78113</v>
      </c>
      <c r="E14" s="2066">
        <v>9.6</v>
      </c>
      <c r="F14" s="2066">
        <v>25.2</v>
      </c>
      <c r="G14" s="295"/>
    </row>
    <row r="15" spans="1:7" ht="20.25" customHeight="1">
      <c r="A15" s="2065">
        <v>2003</v>
      </c>
      <c r="B15" s="1459">
        <v>817891</v>
      </c>
      <c r="C15" s="1459">
        <v>315375</v>
      </c>
      <c r="D15" s="1459">
        <v>80639</v>
      </c>
      <c r="E15" s="2066">
        <v>9.9</v>
      </c>
      <c r="F15" s="2066">
        <v>25.6</v>
      </c>
      <c r="G15" s="295"/>
    </row>
    <row r="16" spans="1:7" ht="20.25" customHeight="1">
      <c r="A16" s="2065">
        <v>2004</v>
      </c>
      <c r="B16" s="1459">
        <v>821109</v>
      </c>
      <c r="C16" s="1459">
        <v>321111</v>
      </c>
      <c r="D16" s="1459">
        <v>84121</v>
      </c>
      <c r="E16" s="2066">
        <v>10.199999999999999</v>
      </c>
      <c r="F16" s="2066">
        <v>26.2</v>
      </c>
      <c r="G16" s="295"/>
    </row>
    <row r="17" spans="1:7" ht="20.25" customHeight="1">
      <c r="A17" s="2065">
        <v>2005</v>
      </c>
      <c r="B17" s="1459">
        <v>821829</v>
      </c>
      <c r="C17" s="1459">
        <v>331289</v>
      </c>
      <c r="D17" s="1459">
        <v>83544</v>
      </c>
      <c r="E17" s="2066">
        <v>10.199999999999999</v>
      </c>
      <c r="F17" s="2066">
        <v>25.2</v>
      </c>
      <c r="G17" s="295"/>
    </row>
    <row r="18" spans="1:7" ht="20.25" customHeight="1">
      <c r="A18" s="2065">
        <v>2006</v>
      </c>
      <c r="B18" s="1459">
        <v>796860</v>
      </c>
      <c r="C18" s="1459">
        <v>331276</v>
      </c>
      <c r="D18" s="1459">
        <v>82367</v>
      </c>
      <c r="E18" s="2066">
        <v>10.3</v>
      </c>
      <c r="F18" s="2066">
        <v>24.9</v>
      </c>
      <c r="G18" s="295"/>
    </row>
    <row r="19" spans="1:7" ht="20.25" customHeight="1">
      <c r="A19" s="2065">
        <v>2007</v>
      </c>
      <c r="B19" s="1459">
        <v>829088</v>
      </c>
      <c r="C19" s="1459">
        <v>341360</v>
      </c>
      <c r="D19" s="1459">
        <v>84794</v>
      </c>
      <c r="E19" s="2066">
        <v>10.199999999999999</v>
      </c>
      <c r="F19" s="2066">
        <v>24.8</v>
      </c>
      <c r="G19" s="295"/>
    </row>
    <row r="20" spans="1:7" ht="20.25" customHeight="1">
      <c r="A20" s="2065">
        <v>2008</v>
      </c>
      <c r="B20" s="1459">
        <v>830613</v>
      </c>
      <c r="C20" s="1459">
        <v>348084</v>
      </c>
      <c r="D20" s="1459">
        <v>87234</v>
      </c>
      <c r="E20" s="2066">
        <v>10.5</v>
      </c>
      <c r="F20" s="2066">
        <v>25.1</v>
      </c>
      <c r="G20" s="295"/>
    </row>
    <row r="21" spans="1:7" ht="20.25" customHeight="1">
      <c r="A21" s="2065">
        <v>2009</v>
      </c>
      <c r="B21" s="1459">
        <v>885480</v>
      </c>
      <c r="C21" s="1459">
        <v>360067</v>
      </c>
      <c r="D21" s="1459">
        <v>91287</v>
      </c>
      <c r="E21" s="2066">
        <v>10.3</v>
      </c>
      <c r="F21" s="2066">
        <v>25.4</v>
      </c>
      <c r="G21" s="295"/>
    </row>
    <row r="22" spans="1:7" ht="20.25" customHeight="1">
      <c r="A22" s="2065">
        <v>2010</v>
      </c>
      <c r="B22" s="1459">
        <v>922992</v>
      </c>
      <c r="C22" s="1459">
        <v>374202</v>
      </c>
      <c r="D22" s="1459">
        <v>97038</v>
      </c>
      <c r="E22" s="2066">
        <v>10.5</v>
      </c>
      <c r="F22" s="2066">
        <v>25.9</v>
      </c>
      <c r="G22" s="295"/>
    </row>
    <row r="23" spans="1:7" ht="20.25" customHeight="1">
      <c r="A23" s="2065">
        <v>2011</v>
      </c>
      <c r="B23" s="1459">
        <v>924116</v>
      </c>
      <c r="C23" s="1459">
        <v>385850</v>
      </c>
      <c r="D23" s="1459">
        <v>100303</v>
      </c>
      <c r="E23" s="2066">
        <v>10.9</v>
      </c>
      <c r="F23" s="2066">
        <v>26</v>
      </c>
      <c r="G23" s="295"/>
    </row>
    <row r="24" spans="1:7" ht="20.25" customHeight="1">
      <c r="A24" s="2065">
        <v>2012</v>
      </c>
      <c r="B24" s="1459">
        <v>903339</v>
      </c>
      <c r="C24" s="1459">
        <v>392117</v>
      </c>
      <c r="D24" s="1459">
        <v>101134</v>
      </c>
      <c r="E24" s="2066">
        <v>11.2</v>
      </c>
      <c r="F24" s="2066">
        <v>25.8</v>
      </c>
      <c r="G24" s="295"/>
    </row>
    <row r="25" spans="1:7" ht="20.25" customHeight="1">
      <c r="A25" s="2065">
        <v>2013</v>
      </c>
      <c r="B25" s="1459">
        <v>926115</v>
      </c>
      <c r="C25" s="1459">
        <v>400610</v>
      </c>
      <c r="D25" s="1459">
        <v>103636</v>
      </c>
      <c r="E25" s="2066">
        <v>11.2</v>
      </c>
      <c r="F25" s="2066">
        <v>25.9</v>
      </c>
      <c r="G25" s="295"/>
    </row>
    <row r="26" spans="1:7" ht="20.25" customHeight="1">
      <c r="A26" s="2065">
        <v>2014</v>
      </c>
      <c r="B26" s="1459">
        <v>958823</v>
      </c>
      <c r="C26" s="1459">
        <v>408071</v>
      </c>
      <c r="D26" s="1459">
        <v>105369</v>
      </c>
      <c r="E26" s="2066">
        <v>11</v>
      </c>
      <c r="F26" s="2066">
        <v>25.8</v>
      </c>
      <c r="G26" s="521"/>
    </row>
    <row r="27" spans="1:7" ht="20.25" customHeight="1">
      <c r="A27" s="2065">
        <v>2015</v>
      </c>
      <c r="B27" s="1459">
        <v>963420</v>
      </c>
      <c r="C27" s="1459">
        <v>423644</v>
      </c>
      <c r="D27" s="1459">
        <v>108699</v>
      </c>
      <c r="E27" s="2066">
        <v>11.3</v>
      </c>
      <c r="F27" s="2066">
        <v>25.7</v>
      </c>
      <c r="G27" s="295"/>
    </row>
    <row r="28" spans="1:7" ht="20.25" customHeight="1">
      <c r="A28" s="2067">
        <v>2016</v>
      </c>
      <c r="B28" s="2068">
        <v>967218</v>
      </c>
      <c r="C28" s="2068">
        <v>421381</v>
      </c>
      <c r="D28" s="2068">
        <v>107180</v>
      </c>
      <c r="E28" s="2069">
        <v>11.081266064113777</v>
      </c>
      <c r="F28" s="2069">
        <v>25.43541355685235</v>
      </c>
      <c r="G28" s="295"/>
    </row>
    <row r="29" spans="1:7" ht="20.25" customHeight="1">
      <c r="A29" s="2067">
        <v>2017</v>
      </c>
      <c r="B29" s="2068">
        <v>974547</v>
      </c>
      <c r="C29" s="2068">
        <v>430710</v>
      </c>
      <c r="D29" s="2068">
        <v>108972</v>
      </c>
      <c r="E29" s="2069">
        <v>11.181810625860015</v>
      </c>
      <c r="F29" s="2069">
        <v>25.300550254231386</v>
      </c>
      <c r="G29" s="295"/>
    </row>
    <row r="30" spans="1:7" ht="20.25" customHeight="1">
      <c r="A30" s="2067">
        <v>2018</v>
      </c>
      <c r="B30" s="522">
        <v>977128</v>
      </c>
      <c r="C30" s="522">
        <v>433949</v>
      </c>
      <c r="D30" s="522">
        <v>110400</v>
      </c>
      <c r="E30" s="2070">
        <v>11.298417402837703</v>
      </c>
      <c r="F30" s="2070">
        <v>25.440777602898038</v>
      </c>
      <c r="G30" s="295"/>
    </row>
    <row r="31" spans="1:7" ht="20.25" customHeight="1">
      <c r="A31" s="2067">
        <v>2019</v>
      </c>
      <c r="B31" s="522">
        <v>1014571</v>
      </c>
      <c r="C31" s="522">
        <v>443895</v>
      </c>
      <c r="D31" s="522">
        <v>112963</v>
      </c>
      <c r="E31" s="2070">
        <v>11.134065531145676</v>
      </c>
      <c r="F31" s="2070">
        <v>25.448135257211728</v>
      </c>
      <c r="G31" s="295"/>
    </row>
    <row r="32" spans="1:7" ht="20.25" customHeight="1">
      <c r="A32" s="2067">
        <v>2020</v>
      </c>
      <c r="B32" s="522">
        <v>1026580</v>
      </c>
      <c r="C32" s="522">
        <v>429665</v>
      </c>
      <c r="D32" s="522">
        <v>110245</v>
      </c>
      <c r="E32" s="2070">
        <v>10.739055894328741</v>
      </c>
      <c r="F32" s="2070">
        <v>25.658361746942386</v>
      </c>
      <c r="G32" s="295"/>
    </row>
    <row r="33" spans="1:17" ht="20.25" customHeight="1">
      <c r="A33" s="2067">
        <v>2021</v>
      </c>
      <c r="B33" s="522">
        <v>1066097</v>
      </c>
      <c r="C33" s="522">
        <v>450359</v>
      </c>
      <c r="D33" s="522">
        <v>114027</v>
      </c>
      <c r="E33" s="2070">
        <v>10.695743445483901</v>
      </c>
      <c r="F33" s="2070">
        <v>25.319134290643699</v>
      </c>
      <c r="G33" s="295"/>
    </row>
    <row r="34" spans="1:17" ht="20.25" customHeight="1">
      <c r="A34" s="1554">
        <v>2022</v>
      </c>
      <c r="B34" s="1183">
        <v>1075964</v>
      </c>
      <c r="C34" s="1183">
        <v>466967</v>
      </c>
      <c r="D34" s="1183">
        <v>117912</v>
      </c>
      <c r="E34" s="2200">
        <v>10.958730961258926</v>
      </c>
      <c r="F34" s="2200">
        <v>25.250606573912076</v>
      </c>
      <c r="G34" s="295"/>
    </row>
    <row r="35" spans="1:17" s="292" customFormat="1" ht="17.25" customHeight="1">
      <c r="A35" s="696" t="s">
        <v>1373</v>
      </c>
      <c r="B35" s="294"/>
      <c r="C35" s="294"/>
      <c r="D35" s="294"/>
      <c r="E35" s="294"/>
      <c r="F35" s="294"/>
      <c r="G35" s="294"/>
    </row>
    <row r="36" spans="1:17" s="292" customFormat="1" ht="12.5">
      <c r="A36" s="294" t="s">
        <v>1374</v>
      </c>
      <c r="B36" s="294"/>
      <c r="C36" s="294"/>
      <c r="D36" s="294"/>
      <c r="E36" s="294"/>
      <c r="F36" s="294"/>
      <c r="G36" s="294"/>
    </row>
    <row r="37" spans="1:17" s="292" customFormat="1" ht="12.5">
      <c r="A37" s="294"/>
      <c r="B37" s="294"/>
      <c r="C37" s="294"/>
      <c r="D37" s="294"/>
      <c r="E37" s="294"/>
      <c r="F37" s="294"/>
      <c r="G37" s="294"/>
    </row>
    <row r="38" spans="1:17" s="1270" customFormat="1" ht="12.5">
      <c r="A38" s="164" t="s">
        <v>80</v>
      </c>
      <c r="B38" s="164"/>
      <c r="C38" s="164"/>
      <c r="D38" s="164"/>
      <c r="E38" s="164"/>
      <c r="F38" s="164"/>
      <c r="G38" s="51"/>
    </row>
    <row r="39" spans="1:17" s="1270" customFormat="1" ht="15.75" customHeight="1">
      <c r="A39" s="2554" t="s">
        <v>1375</v>
      </c>
      <c r="B39" s="2554"/>
      <c r="C39" s="2554"/>
      <c r="D39" s="2554"/>
      <c r="E39" s="2554"/>
      <c r="F39" s="2554"/>
      <c r="G39" s="2554"/>
    </row>
    <row r="40" spans="1:17" s="54" customFormat="1" ht="12.5">
      <c r="A40" s="16" t="s">
        <v>1351</v>
      </c>
      <c r="B40" s="164"/>
      <c r="C40" s="164"/>
      <c r="D40" s="164"/>
      <c r="E40" s="164"/>
      <c r="F40" s="164"/>
      <c r="G40" s="164"/>
      <c r="H40" s="164"/>
      <c r="I40" s="164"/>
      <c r="J40" s="164"/>
      <c r="K40" s="164"/>
      <c r="L40" s="164"/>
      <c r="M40" s="1321"/>
      <c r="N40" s="1321"/>
      <c r="O40" s="1321"/>
      <c r="P40" s="1321"/>
      <c r="Q40" s="1321"/>
    </row>
    <row r="41" spans="1:17" s="1270" customFormat="1" ht="12.5">
      <c r="A41" s="2071" t="s">
        <v>1376</v>
      </c>
      <c r="B41" s="164"/>
      <c r="C41" s="164"/>
      <c r="D41" s="164"/>
      <c r="E41" s="164"/>
      <c r="F41" s="164"/>
      <c r="G41" s="51"/>
    </row>
    <row r="42" spans="1:17" s="54" customFormat="1" ht="12.5">
      <c r="A42" s="16" t="s">
        <v>1377</v>
      </c>
      <c r="B42" s="164"/>
      <c r="C42" s="164"/>
      <c r="D42" s="164"/>
      <c r="E42" s="164"/>
      <c r="F42" s="164"/>
      <c r="G42" s="164"/>
      <c r="H42" s="164"/>
      <c r="I42" s="164"/>
      <c r="J42" s="164"/>
      <c r="K42" s="164"/>
      <c r="L42" s="164"/>
      <c r="M42" s="1321"/>
      <c r="N42" s="1321"/>
      <c r="O42" s="1321"/>
      <c r="P42" s="1321"/>
      <c r="Q42" s="1321"/>
    </row>
    <row r="43" spans="1:17">
      <c r="A43" s="295"/>
      <c r="B43" s="295"/>
      <c r="C43" s="295"/>
      <c r="D43" s="295"/>
      <c r="E43" s="295"/>
      <c r="F43" s="295"/>
      <c r="G43" s="295"/>
    </row>
  </sheetData>
  <mergeCells count="3">
    <mergeCell ref="A1:G1"/>
    <mergeCell ref="A4:A5"/>
    <mergeCell ref="A39:G39"/>
  </mergeCells>
  <phoneticPr fontId="2"/>
  <hyperlinks>
    <hyperlink ref="A42" r:id="rId1" xr:uid="{155398EE-3CAE-4599-BA58-FB4DA014AE06}"/>
    <hyperlink ref="A40" r:id="rId2" xr:uid="{E1B688E8-7FCF-4068-9F8E-1ABCB25CDBF1}"/>
  </hyperlinks>
  <pageMargins left="0.35433070866141736" right="0.35433070866141736" top="0.59055118110236227" bottom="0.59055118110236227" header="0.31496062992125984" footer="0.31496062992125984"/>
  <pageSetup paperSize="9" scale="90" orientation="portrait" horizontalDpi="4294967292" verticalDpi="4294967292" r:id="rId3"/>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6CD66-66BC-453D-8A9E-010DFD6A46F4}">
  <dimension ref="A1:T41"/>
  <sheetViews>
    <sheetView topLeftCell="A13" zoomScaleNormal="100" zoomScaleSheetLayoutView="100" workbookViewId="0">
      <selection activeCell="A37" sqref="A37:G37"/>
    </sheetView>
  </sheetViews>
  <sheetFormatPr defaultColWidth="12.83203125" defaultRowHeight="15.5"/>
  <cols>
    <col min="1" max="1" width="8.25" style="35" customWidth="1"/>
    <col min="2" max="3" width="21.08203125" style="35" customWidth="1"/>
    <col min="4" max="4" width="20.08203125" style="35" customWidth="1"/>
    <col min="5" max="6" width="11.75" style="35" customWidth="1"/>
    <col min="7" max="7" width="11" style="35" customWidth="1"/>
    <col min="8" max="16384" width="12.83203125" style="35"/>
  </cols>
  <sheetData>
    <row r="1" spans="1:12" ht="21" customHeight="1">
      <c r="A1" s="2402" t="s">
        <v>1378</v>
      </c>
      <c r="B1" s="2402"/>
      <c r="C1" s="2402"/>
      <c r="D1" s="2402"/>
      <c r="E1" s="2402"/>
      <c r="F1" s="2402"/>
      <c r="G1" s="2402"/>
    </row>
    <row r="2" spans="1:12">
      <c r="A2" s="36"/>
      <c r="B2" s="36"/>
      <c r="C2" s="36"/>
      <c r="D2" s="36"/>
      <c r="E2" s="36"/>
      <c r="F2" s="36"/>
      <c r="G2" s="36"/>
    </row>
    <row r="3" spans="1:12">
      <c r="A3" s="36"/>
      <c r="B3" s="36"/>
      <c r="C3" s="36"/>
      <c r="D3" s="36"/>
      <c r="E3" s="36"/>
      <c r="F3" s="385"/>
      <c r="G3" s="36"/>
    </row>
    <row r="4" spans="1:12" ht="51.75" customHeight="1">
      <c r="A4" s="2328" t="s">
        <v>14</v>
      </c>
      <c r="B4" s="1576" t="s">
        <v>1379</v>
      </c>
      <c r="C4" s="1576" t="s">
        <v>1380</v>
      </c>
      <c r="D4" s="1576" t="s">
        <v>1381</v>
      </c>
      <c r="E4" s="1128" t="s">
        <v>1382</v>
      </c>
      <c r="F4" s="1128" t="s">
        <v>1383</v>
      </c>
      <c r="G4" s="36"/>
    </row>
    <row r="5" spans="1:12" ht="15.75" customHeight="1">
      <c r="A5" s="2329"/>
      <c r="B5" s="1129" t="s">
        <v>1132</v>
      </c>
      <c r="C5" s="1129" t="s">
        <v>1132</v>
      </c>
      <c r="D5" s="1129" t="s">
        <v>1132</v>
      </c>
      <c r="E5" s="1129" t="s">
        <v>335</v>
      </c>
      <c r="F5" s="1129" t="s">
        <v>335</v>
      </c>
      <c r="G5" s="36"/>
    </row>
    <row r="6" spans="1:12" ht="18.75" customHeight="1">
      <c r="A6" s="2072">
        <v>1990</v>
      </c>
      <c r="B6" s="2073">
        <v>1251.7</v>
      </c>
      <c r="C6" s="2073">
        <v>611.91200000000003</v>
      </c>
      <c r="D6" s="2073">
        <v>173.17</v>
      </c>
      <c r="E6" s="2074">
        <v>13.834784692817767</v>
      </c>
      <c r="F6" s="2074">
        <v>28.299820889278202</v>
      </c>
      <c r="G6" s="36"/>
      <c r="H6" s="915"/>
      <c r="I6" s="915"/>
      <c r="J6" s="915"/>
      <c r="K6" s="165"/>
      <c r="L6" s="165"/>
    </row>
    <row r="7" spans="1:12" ht="18.75" customHeight="1">
      <c r="A7" s="10">
        <v>2000</v>
      </c>
      <c r="B7" s="1555">
        <v>1788.1</v>
      </c>
      <c r="C7" s="1555">
        <v>1156.548</v>
      </c>
      <c r="D7" s="1555">
        <v>369.34300000000002</v>
      </c>
      <c r="E7" s="1556">
        <v>20.655612102231423</v>
      </c>
      <c r="F7" s="1556">
        <v>31.93494779291478</v>
      </c>
      <c r="G7" s="36"/>
      <c r="H7" s="915"/>
      <c r="I7" s="915"/>
      <c r="J7" s="915"/>
      <c r="K7" s="165"/>
      <c r="L7" s="165"/>
    </row>
    <row r="8" spans="1:12" ht="18.75" customHeight="1">
      <c r="A8" s="10">
        <v>2003</v>
      </c>
      <c r="B8" s="1555">
        <v>2140.4</v>
      </c>
      <c r="C8" s="1555">
        <v>1475.864</v>
      </c>
      <c r="D8" s="1555">
        <v>486.91899999999998</v>
      </c>
      <c r="E8" s="1556">
        <v>22.74897215473743</v>
      </c>
      <c r="F8" s="1556">
        <v>32.992132066369258</v>
      </c>
      <c r="G8" s="36"/>
      <c r="H8" s="915"/>
      <c r="I8" s="915"/>
      <c r="J8" s="915"/>
      <c r="K8" s="165"/>
      <c r="L8" s="165"/>
    </row>
    <row r="9" spans="1:12" ht="18.75" customHeight="1">
      <c r="A9" s="10">
        <v>2004</v>
      </c>
      <c r="B9" s="1555">
        <v>2318.8000000000002</v>
      </c>
      <c r="C9" s="1555">
        <v>1582.38</v>
      </c>
      <c r="D9" s="1555">
        <v>529.04999999999995</v>
      </c>
      <c r="E9" s="1556">
        <v>22.815680524409174</v>
      </c>
      <c r="F9" s="1556">
        <v>33.433814886436878</v>
      </c>
      <c r="G9" s="36"/>
      <c r="H9" s="915"/>
      <c r="I9" s="915"/>
      <c r="J9" s="915"/>
      <c r="K9" s="165"/>
      <c r="L9" s="165"/>
    </row>
    <row r="10" spans="1:12" ht="18.75" customHeight="1">
      <c r="A10" s="10">
        <v>2005</v>
      </c>
      <c r="B10" s="1555">
        <v>2479.4</v>
      </c>
      <c r="C10" s="1555">
        <v>1693.83</v>
      </c>
      <c r="D10" s="1555">
        <v>562.96799999999996</v>
      </c>
      <c r="E10" s="1556">
        <v>22.705815923207226</v>
      </c>
      <c r="F10" s="1556">
        <v>33.236393262606043</v>
      </c>
      <c r="G10" s="36"/>
      <c r="H10" s="915"/>
      <c r="I10" s="915"/>
      <c r="J10" s="915"/>
      <c r="K10" s="165"/>
      <c r="L10" s="165"/>
    </row>
    <row r="11" spans="1:12" ht="18.75" customHeight="1">
      <c r="A11" s="10">
        <v>2006</v>
      </c>
      <c r="B11" s="1555">
        <v>2708.7</v>
      </c>
      <c r="C11" s="1555">
        <v>1806.451</v>
      </c>
      <c r="D11" s="1555">
        <v>620.577</v>
      </c>
      <c r="E11" s="1556">
        <v>22.910510577029573</v>
      </c>
      <c r="F11" s="1556">
        <v>34.353381298468655</v>
      </c>
      <c r="G11" s="36"/>
      <c r="H11" s="915"/>
      <c r="I11" s="915"/>
      <c r="J11" s="915"/>
      <c r="K11" s="165"/>
      <c r="L11" s="165"/>
    </row>
    <row r="12" spans="1:12" ht="18.75" customHeight="1">
      <c r="A12" s="10">
        <v>2007</v>
      </c>
      <c r="B12" s="1555">
        <v>2784.3</v>
      </c>
      <c r="C12" s="1555">
        <v>1921.49</v>
      </c>
      <c r="D12" s="1555">
        <v>661.79200000000003</v>
      </c>
      <c r="E12" s="1556">
        <v>23.768703085156055</v>
      </c>
      <c r="F12" s="1556">
        <v>34.441605212621454</v>
      </c>
      <c r="G12" s="36"/>
      <c r="H12" s="915"/>
      <c r="I12" s="915"/>
      <c r="J12" s="915"/>
      <c r="K12" s="165"/>
      <c r="L12" s="165"/>
    </row>
    <row r="13" spans="1:12" ht="18.75" customHeight="1">
      <c r="A13" s="10">
        <v>2008</v>
      </c>
      <c r="B13" s="1555">
        <v>2931.2</v>
      </c>
      <c r="C13" s="1555">
        <v>2007.153</v>
      </c>
      <c r="D13" s="1555">
        <v>718.96100000000001</v>
      </c>
      <c r="E13" s="1556">
        <v>24.527872543668124</v>
      </c>
      <c r="F13" s="1556">
        <v>35.819939984644918</v>
      </c>
      <c r="G13" s="36"/>
      <c r="H13" s="915"/>
      <c r="I13" s="915"/>
      <c r="J13" s="915"/>
      <c r="K13" s="165"/>
      <c r="L13" s="165"/>
    </row>
    <row r="14" spans="1:12" ht="18.75" customHeight="1">
      <c r="A14" s="10">
        <v>2009</v>
      </c>
      <c r="B14" s="1555">
        <v>3997.8</v>
      </c>
      <c r="C14" s="1555">
        <v>2105.4650000000001</v>
      </c>
      <c r="D14" s="1555">
        <v>798.00599999999997</v>
      </c>
      <c r="E14" s="1556">
        <v>19.961128620741405</v>
      </c>
      <c r="F14" s="1556">
        <v>37.901651179193188</v>
      </c>
      <c r="G14" s="36"/>
      <c r="H14" s="915"/>
      <c r="I14" s="915"/>
      <c r="J14" s="915"/>
      <c r="K14" s="165"/>
      <c r="L14" s="165"/>
    </row>
    <row r="15" spans="1:12" ht="18.75" customHeight="1">
      <c r="A15" s="10">
        <v>2010</v>
      </c>
      <c r="B15" s="1555">
        <v>3720.7</v>
      </c>
      <c r="C15" s="1555">
        <v>2180.4609999999998</v>
      </c>
      <c r="D15" s="1555">
        <v>838.37800000000004</v>
      </c>
      <c r="E15" s="1556">
        <v>22.532802967183596</v>
      </c>
      <c r="F15" s="1556">
        <v>38.449575571404402</v>
      </c>
      <c r="G15" s="36"/>
      <c r="H15" s="915"/>
      <c r="I15" s="915"/>
      <c r="J15" s="915"/>
      <c r="K15" s="165"/>
      <c r="L15" s="165"/>
    </row>
    <row r="16" spans="1:12" ht="18.75" customHeight="1">
      <c r="A16" s="10">
        <v>2011</v>
      </c>
      <c r="B16" s="1555">
        <v>3818.8</v>
      </c>
      <c r="C16" s="1555">
        <v>2253.8969999999999</v>
      </c>
      <c r="D16" s="1555">
        <v>848.18100000000004</v>
      </c>
      <c r="E16" s="1556">
        <v>22.210668272755839</v>
      </c>
      <c r="F16" s="1556">
        <v>37.631755133442212</v>
      </c>
      <c r="G16" s="36"/>
      <c r="H16" s="915"/>
      <c r="I16" s="915"/>
      <c r="J16" s="915"/>
      <c r="K16" s="165"/>
      <c r="L16" s="165"/>
    </row>
    <row r="17" spans="1:12" ht="18.75" customHeight="1">
      <c r="A17" s="10">
        <v>2012</v>
      </c>
      <c r="B17" s="1555">
        <v>3795.5</v>
      </c>
      <c r="C17" s="1555">
        <v>2346.203</v>
      </c>
      <c r="D17" s="1555">
        <v>869.36199999999997</v>
      </c>
      <c r="E17" s="1556">
        <v>22.905071795547357</v>
      </c>
      <c r="F17" s="1556">
        <v>37.053997458872914</v>
      </c>
      <c r="G17" s="36"/>
      <c r="H17" s="915"/>
      <c r="I17" s="915"/>
      <c r="J17" s="915"/>
      <c r="K17" s="165"/>
      <c r="L17" s="165"/>
    </row>
    <row r="18" spans="1:12" ht="18.75" customHeight="1">
      <c r="A18" s="10">
        <v>2013</v>
      </c>
      <c r="B18" s="1555">
        <v>3684.9</v>
      </c>
      <c r="C18" s="1555">
        <v>2404.7919999999999</v>
      </c>
      <c r="D18" s="1555">
        <v>902.90800000000002</v>
      </c>
      <c r="E18" s="1556">
        <v>24.502917311188906</v>
      </c>
      <c r="F18" s="1556">
        <v>37.5461994218211</v>
      </c>
      <c r="G18" s="36"/>
      <c r="H18" s="915"/>
      <c r="I18" s="915"/>
      <c r="J18" s="915"/>
      <c r="K18" s="165"/>
      <c r="L18" s="165"/>
    </row>
    <row r="19" spans="1:12" ht="18.75" customHeight="1">
      <c r="A19" s="10">
        <v>2014</v>
      </c>
      <c r="B19" s="1555">
        <v>3650.5</v>
      </c>
      <c r="C19" s="1555">
        <v>2526.2890000000002</v>
      </c>
      <c r="D19" s="1555">
        <v>975.01800000000003</v>
      </c>
      <c r="E19" s="1556">
        <v>26.709163128338588</v>
      </c>
      <c r="F19" s="1556">
        <v>38.594871766452684</v>
      </c>
      <c r="G19" s="36"/>
      <c r="H19" s="915"/>
      <c r="I19" s="915"/>
      <c r="J19" s="915"/>
      <c r="K19" s="165"/>
      <c r="L19" s="165"/>
    </row>
    <row r="20" spans="1:12" ht="18.75" customHeight="1">
      <c r="A20" s="10">
        <v>2015</v>
      </c>
      <c r="B20" s="1555">
        <v>3758.6</v>
      </c>
      <c r="C20" s="1555">
        <v>2672.97</v>
      </c>
      <c r="D20" s="1555">
        <v>1041.463</v>
      </c>
      <c r="E20" s="1556">
        <v>27.708801149364128</v>
      </c>
      <c r="F20" s="1556">
        <v>38.962764265966328</v>
      </c>
      <c r="G20" s="36"/>
      <c r="H20" s="915"/>
      <c r="I20" s="915"/>
      <c r="J20" s="915"/>
      <c r="K20" s="165"/>
      <c r="L20" s="165"/>
    </row>
    <row r="21" spans="1:12" ht="18.75" customHeight="1">
      <c r="A21" s="10">
        <v>2016</v>
      </c>
      <c r="B21" s="1555">
        <v>3951.3</v>
      </c>
      <c r="C21" s="1555">
        <v>2793.808</v>
      </c>
      <c r="D21" s="1555">
        <v>1084.107</v>
      </c>
      <c r="E21" s="1556">
        <v>27.436717029838281</v>
      </c>
      <c r="F21" s="1556">
        <v>38.803919238544665</v>
      </c>
      <c r="G21" s="36"/>
      <c r="H21" s="915"/>
      <c r="I21" s="915"/>
      <c r="J21" s="915"/>
      <c r="K21" s="165"/>
      <c r="L21" s="165"/>
    </row>
    <row r="22" spans="1:12" ht="18.75" customHeight="1">
      <c r="A22" s="18">
        <v>2017</v>
      </c>
      <c r="B22" s="2201">
        <v>3980.72</v>
      </c>
      <c r="C22" s="2201">
        <v>2901.2660000000001</v>
      </c>
      <c r="D22" s="2201">
        <v>1127.125</v>
      </c>
      <c r="E22" s="2202">
        <v>28.314601378645072</v>
      </c>
      <c r="F22" s="2202">
        <v>38.849419529267564</v>
      </c>
      <c r="G22" s="36"/>
      <c r="H22" s="915"/>
      <c r="I22" s="915"/>
      <c r="J22" s="915"/>
      <c r="K22" s="165"/>
      <c r="L22" s="165"/>
    </row>
    <row r="23" spans="1:12" ht="18.75" customHeight="1">
      <c r="A23" s="18">
        <v>2018</v>
      </c>
      <c r="B23" s="2201">
        <v>4172.9920000000002</v>
      </c>
      <c r="C23" s="2201">
        <v>3016.9769999999999</v>
      </c>
      <c r="D23" s="2201">
        <v>1182.1300000000001</v>
      </c>
      <c r="E23" s="2202">
        <v>28.328115654187691</v>
      </c>
      <c r="F23" s="2202">
        <v>39.182599005560867</v>
      </c>
      <c r="G23" s="36"/>
      <c r="H23" s="915"/>
      <c r="I23" s="915"/>
      <c r="J23" s="915"/>
      <c r="K23" s="165"/>
      <c r="L23" s="165"/>
    </row>
    <row r="24" spans="1:12" ht="18.75" customHeight="1">
      <c r="A24" s="18">
        <v>2019</v>
      </c>
      <c r="B24" s="2201">
        <v>4529.2</v>
      </c>
      <c r="C24" s="2201">
        <v>3172.8449999999998</v>
      </c>
      <c r="D24" s="2201">
        <v>1259.191</v>
      </c>
      <c r="E24" s="2202">
        <v>27.801620595248611</v>
      </c>
      <c r="F24" s="2202">
        <v>39.686495873577186</v>
      </c>
      <c r="G24" s="36"/>
      <c r="H24" s="915"/>
      <c r="I24" s="915"/>
      <c r="J24" s="915"/>
      <c r="K24" s="165"/>
      <c r="L24" s="165"/>
    </row>
    <row r="25" spans="1:12" ht="18.75" customHeight="1">
      <c r="A25" s="18">
        <v>2020</v>
      </c>
      <c r="B25" s="2201">
        <v>4789.7460000000001</v>
      </c>
      <c r="C25" s="2201">
        <v>3368.3090000000002</v>
      </c>
      <c r="D25" s="2201">
        <v>1504.94</v>
      </c>
      <c r="E25" s="2202">
        <v>31.420037722250825</v>
      </c>
      <c r="F25" s="2202">
        <v>44.679392537917394</v>
      </c>
      <c r="G25" s="36"/>
      <c r="H25" s="915"/>
      <c r="I25" s="915"/>
      <c r="J25" s="915"/>
      <c r="K25" s="165"/>
      <c r="L25" s="165"/>
    </row>
    <row r="26" spans="1:12" ht="18.75" customHeight="1">
      <c r="A26" s="18">
        <v>2021</v>
      </c>
      <c r="B26" s="2201">
        <v>7249.4560000000001</v>
      </c>
      <c r="C26" s="2201">
        <v>3581.3090000000002</v>
      </c>
      <c r="D26" s="2201">
        <v>1542.3689999999999</v>
      </c>
      <c r="E26" s="2202">
        <v>21.275651579925444</v>
      </c>
      <c r="F26" s="2202">
        <v>43.067185769225716</v>
      </c>
      <c r="G26" s="36"/>
      <c r="H26" s="915"/>
      <c r="I26" s="915"/>
      <c r="J26" s="915"/>
      <c r="K26" s="165"/>
      <c r="L26" s="165"/>
    </row>
    <row r="27" spans="1:12" ht="18.75" customHeight="1">
      <c r="A27" s="18">
        <v>2022</v>
      </c>
      <c r="B27" s="2201">
        <v>5851.576</v>
      </c>
      <c r="C27" s="2201">
        <v>3755.2249999999999</v>
      </c>
      <c r="D27" s="2201">
        <v>1590.376</v>
      </c>
      <c r="E27" s="2202">
        <v>27.178592570616871</v>
      </c>
      <c r="F27" s="2202">
        <v>42.351017582168843</v>
      </c>
      <c r="G27" s="36"/>
      <c r="H27" s="915"/>
      <c r="I27" s="915"/>
      <c r="J27" s="915"/>
      <c r="K27" s="165"/>
      <c r="L27" s="165"/>
    </row>
    <row r="28" spans="1:12" ht="18.75" customHeight="1">
      <c r="A28" s="1077">
        <v>2023</v>
      </c>
      <c r="B28" s="2203">
        <v>6371.8270000000002</v>
      </c>
      <c r="C28" s="2203">
        <v>4107.3549999999996</v>
      </c>
      <c r="D28" s="2203">
        <v>1690.048</v>
      </c>
      <c r="E28" s="2204">
        <v>26.523758413403254</v>
      </c>
      <c r="F28" s="2204">
        <v>41.146869457351507</v>
      </c>
      <c r="G28" s="36"/>
      <c r="H28" s="915"/>
      <c r="I28" s="915"/>
      <c r="J28" s="915"/>
      <c r="K28" s="165"/>
      <c r="L28" s="165"/>
    </row>
    <row r="29" spans="1:12" s="269" customFormat="1" ht="12.5">
      <c r="A29" s="21" t="s">
        <v>53</v>
      </c>
      <c r="B29" s="21"/>
      <c r="C29" s="21"/>
      <c r="D29" s="21"/>
      <c r="E29" s="21"/>
      <c r="F29" s="21"/>
    </row>
    <row r="30" spans="1:12" s="269" customFormat="1" ht="12.5">
      <c r="A30" s="2773" t="s">
        <v>1384</v>
      </c>
      <c r="B30" s="2773"/>
      <c r="C30" s="2773"/>
      <c r="D30" s="2773"/>
      <c r="E30" s="2773"/>
      <c r="F30" s="2773"/>
      <c r="G30" s="2773"/>
    </row>
    <row r="31" spans="1:12" s="269" customFormat="1" ht="12.5">
      <c r="A31" s="2773" t="s">
        <v>1385</v>
      </c>
      <c r="B31" s="2773"/>
      <c r="C31" s="2773"/>
      <c r="D31" s="2773"/>
      <c r="E31" s="2773"/>
      <c r="F31" s="2773"/>
      <c r="G31" s="2773"/>
    </row>
    <row r="32" spans="1:12" s="269" customFormat="1" ht="12.5">
      <c r="A32" s="2774" t="s">
        <v>1386</v>
      </c>
      <c r="B32" s="2774"/>
      <c r="C32" s="2774"/>
      <c r="D32" s="2774"/>
      <c r="E32" s="2774"/>
      <c r="F32" s="2774"/>
      <c r="G32" s="2774"/>
    </row>
    <row r="33" spans="1:20" ht="4.5" customHeight="1">
      <c r="A33" s="13"/>
      <c r="B33" s="36"/>
      <c r="C33" s="36"/>
      <c r="D33" s="36"/>
      <c r="E33" s="36"/>
      <c r="F33" s="36"/>
      <c r="G33" s="36"/>
    </row>
    <row r="34" spans="1:20" s="269" customFormat="1" ht="12.5">
      <c r="A34" s="21" t="s">
        <v>80</v>
      </c>
      <c r="B34" s="21"/>
      <c r="C34" s="21"/>
      <c r="D34" s="21"/>
      <c r="E34" s="21"/>
      <c r="F34" s="21"/>
      <c r="G34" s="192"/>
    </row>
    <row r="35" spans="1:20" s="269" customFormat="1" ht="12.5">
      <c r="A35" s="916" t="s">
        <v>1387</v>
      </c>
      <c r="B35" s="21"/>
      <c r="C35" s="21"/>
      <c r="D35" s="21"/>
      <c r="E35" s="21"/>
      <c r="F35" s="21"/>
      <c r="G35" s="192"/>
    </row>
    <row r="36" spans="1:20" s="269" customFormat="1" ht="12.5">
      <c r="A36" s="21" t="s">
        <v>1363</v>
      </c>
      <c r="B36" s="21"/>
      <c r="C36" s="21"/>
      <c r="D36" s="21"/>
      <c r="E36" s="21"/>
      <c r="F36" s="21"/>
      <c r="G36" s="192"/>
    </row>
    <row r="37" spans="1:20" s="919" customFormat="1" ht="12.5">
      <c r="A37" s="2772" t="s">
        <v>1364</v>
      </c>
      <c r="B37" s="2772"/>
      <c r="C37" s="2772"/>
      <c r="D37" s="2772"/>
      <c r="E37" s="2772"/>
      <c r="F37" s="2772"/>
      <c r="G37" s="2772"/>
      <c r="H37" s="917"/>
      <c r="I37" s="917"/>
      <c r="J37" s="917"/>
      <c r="K37" s="918"/>
      <c r="L37" s="918"/>
      <c r="M37" s="918"/>
      <c r="N37" s="918"/>
      <c r="O37" s="918"/>
      <c r="P37" s="918"/>
      <c r="Q37" s="918"/>
      <c r="R37" s="918"/>
      <c r="S37" s="918"/>
      <c r="T37" s="918"/>
    </row>
    <row r="38" spans="1:20" s="269" customFormat="1" ht="12.5">
      <c r="A38" s="21" t="s">
        <v>1388</v>
      </c>
      <c r="B38" s="21"/>
      <c r="C38" s="21"/>
      <c r="D38" s="21"/>
      <c r="E38" s="21"/>
      <c r="F38" s="21"/>
      <c r="G38" s="192"/>
    </row>
    <row r="39" spans="1:20" s="269" customFormat="1" ht="12.5">
      <c r="A39" s="21" t="s">
        <v>1389</v>
      </c>
      <c r="B39" s="21"/>
      <c r="C39" s="21"/>
      <c r="D39" s="21"/>
      <c r="E39" s="21"/>
      <c r="F39" s="21"/>
      <c r="G39" s="192"/>
    </row>
    <row r="40" spans="1:20" s="269" customFormat="1" ht="12.5">
      <c r="A40" s="21" t="s">
        <v>1390</v>
      </c>
      <c r="B40" s="21"/>
      <c r="C40" s="21"/>
      <c r="D40" s="21"/>
      <c r="E40" s="21"/>
      <c r="F40" s="21"/>
      <c r="G40" s="192"/>
    </row>
    <row r="41" spans="1:20" s="269" customFormat="1" ht="12.5">
      <c r="A41" s="21" t="s">
        <v>1391</v>
      </c>
      <c r="B41" s="21"/>
      <c r="C41" s="21"/>
      <c r="D41" s="21"/>
      <c r="E41" s="21"/>
      <c r="F41" s="21"/>
      <c r="G41" s="192"/>
    </row>
  </sheetData>
  <mergeCells count="6">
    <mergeCell ref="A37:G37"/>
    <mergeCell ref="A1:G1"/>
    <mergeCell ref="A4:A5"/>
    <mergeCell ref="A30:G30"/>
    <mergeCell ref="A31:G31"/>
    <mergeCell ref="A32:G32"/>
  </mergeCells>
  <phoneticPr fontId="2"/>
  <hyperlinks>
    <hyperlink ref="A37" r:id="rId1" xr:uid="{0E73A1FF-9C7E-4A09-A088-F3D4C59A8822}"/>
  </hyperlinks>
  <pageMargins left="0.3543307086614173" right="0.3543307086614173" top="0.59055118110236215" bottom="0.59055118110236215" header="0.31496062992125984" footer="0.31496062992125984"/>
  <pageSetup paperSize="9" scale="84" orientation="portrait" r:id="rId2"/>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2A7A7-3DD1-445F-8D82-1C4395F6923F}">
  <sheetPr>
    <pageSetUpPr fitToPage="1"/>
  </sheetPr>
  <dimension ref="A1:L85"/>
  <sheetViews>
    <sheetView zoomScaleNormal="100" zoomScaleSheetLayoutView="100" workbookViewId="0">
      <selection sqref="A1:G1"/>
    </sheetView>
  </sheetViews>
  <sheetFormatPr defaultColWidth="12.83203125" defaultRowHeight="15.5"/>
  <cols>
    <col min="1" max="1" width="7.08203125" style="328" customWidth="1"/>
    <col min="2" max="3" width="12.5" style="291" customWidth="1"/>
    <col min="4" max="4" width="14.33203125" style="291" customWidth="1"/>
    <col min="5" max="5" width="14.08203125" style="291" customWidth="1"/>
    <col min="6" max="6" width="12.5" style="291" customWidth="1"/>
    <col min="7" max="7" width="20.5" style="291" customWidth="1"/>
    <col min="8" max="19" width="11.75" style="291" customWidth="1"/>
    <col min="20" max="16384" width="12.83203125" style="291"/>
  </cols>
  <sheetData>
    <row r="1" spans="1:12" ht="25">
      <c r="A1" s="2485" t="s">
        <v>1392</v>
      </c>
      <c r="B1" s="2485"/>
      <c r="C1" s="2485"/>
      <c r="D1" s="2485"/>
      <c r="E1" s="2485"/>
      <c r="F1" s="2485"/>
      <c r="G1" s="2485"/>
    </row>
    <row r="2" spans="1:12" ht="12" customHeight="1">
      <c r="A2" s="330"/>
      <c r="B2" s="295"/>
      <c r="C2" s="295"/>
      <c r="D2" s="295"/>
      <c r="E2" s="295"/>
      <c r="F2" s="295"/>
      <c r="G2" s="295"/>
    </row>
    <row r="3" spans="1:12" ht="12" customHeight="1">
      <c r="A3" s="330"/>
      <c r="B3" s="295"/>
      <c r="C3" s="295"/>
      <c r="D3" s="295"/>
      <c r="E3" s="295"/>
      <c r="F3" s="2075"/>
      <c r="G3" s="295"/>
    </row>
    <row r="4" spans="1:12" ht="10.5" customHeight="1">
      <c r="A4" s="2782" t="s">
        <v>1366</v>
      </c>
      <c r="B4" s="2783" t="s">
        <v>1393</v>
      </c>
      <c r="C4" s="2783" t="s">
        <v>1394</v>
      </c>
      <c r="D4" s="2784" t="s">
        <v>1395</v>
      </c>
      <c r="E4" s="2076"/>
      <c r="F4" s="2783" t="s">
        <v>236</v>
      </c>
      <c r="G4" s="295"/>
    </row>
    <row r="5" spans="1:12" ht="18.75" customHeight="1">
      <c r="A5" s="2763"/>
      <c r="B5" s="2764"/>
      <c r="C5" s="2764"/>
      <c r="D5" s="2785"/>
      <c r="E5" s="2077" t="s">
        <v>1396</v>
      </c>
      <c r="F5" s="2764"/>
      <c r="G5" s="295"/>
    </row>
    <row r="6" spans="1:12" ht="19.5" customHeight="1">
      <c r="A6" s="2775" t="s">
        <v>1397</v>
      </c>
      <c r="B6" s="2776"/>
      <c r="C6" s="2776"/>
      <c r="D6" s="2776"/>
      <c r="E6" s="2776"/>
      <c r="F6" s="2777"/>
      <c r="G6" s="295"/>
    </row>
    <row r="7" spans="1:12" ht="12.75" customHeight="1">
      <c r="A7" s="1528">
        <v>2000</v>
      </c>
      <c r="B7" s="1557">
        <v>266062</v>
      </c>
      <c r="C7" s="1557">
        <v>405367</v>
      </c>
      <c r="D7" s="1557">
        <v>112646</v>
      </c>
      <c r="E7" s="1557">
        <v>32806</v>
      </c>
      <c r="F7" s="1557">
        <v>784075</v>
      </c>
      <c r="G7" s="528"/>
      <c r="H7" s="290"/>
      <c r="I7" s="290"/>
      <c r="J7" s="290"/>
      <c r="K7" s="290"/>
      <c r="L7" s="290"/>
    </row>
    <row r="8" spans="1:12" ht="12.75" customHeight="1">
      <c r="A8" s="1529">
        <v>2001</v>
      </c>
      <c r="B8" s="1558">
        <v>272333</v>
      </c>
      <c r="C8" s="1558">
        <v>419419</v>
      </c>
      <c r="D8" s="1558">
        <v>125053</v>
      </c>
      <c r="E8" s="1558">
        <v>41563</v>
      </c>
      <c r="F8" s="1558">
        <v>816806</v>
      </c>
      <c r="G8" s="528"/>
      <c r="H8" s="290"/>
      <c r="I8" s="290"/>
      <c r="J8" s="290"/>
      <c r="K8" s="290"/>
      <c r="L8" s="290"/>
    </row>
    <row r="9" spans="1:12" ht="12.75" customHeight="1">
      <c r="A9" s="1529">
        <v>2002</v>
      </c>
      <c r="B9" s="1558">
        <v>268779</v>
      </c>
      <c r="C9" s="1558">
        <v>433107</v>
      </c>
      <c r="D9" s="1558">
        <v>136616</v>
      </c>
      <c r="E9" s="1558">
        <v>47053</v>
      </c>
      <c r="F9" s="1558">
        <v>838503</v>
      </c>
      <c r="G9" s="528"/>
      <c r="H9" s="290"/>
      <c r="I9" s="290"/>
      <c r="J9" s="290"/>
      <c r="K9" s="290"/>
      <c r="L9" s="290"/>
    </row>
    <row r="10" spans="1:12" ht="12.75" customHeight="1">
      <c r="A10" s="1529">
        <v>2003</v>
      </c>
      <c r="B10" s="1558">
        <v>272032</v>
      </c>
      <c r="C10" s="1558">
        <v>441989</v>
      </c>
      <c r="D10" s="1558">
        <v>131394</v>
      </c>
      <c r="E10" s="1558">
        <v>51559</v>
      </c>
      <c r="F10" s="1558">
        <v>845415</v>
      </c>
      <c r="G10" s="528"/>
      <c r="H10" s="290"/>
      <c r="I10" s="290"/>
      <c r="J10" s="290"/>
      <c r="K10" s="290"/>
      <c r="L10" s="290"/>
    </row>
    <row r="11" spans="1:12" ht="12.75" customHeight="1">
      <c r="A11" s="1529">
        <v>2004</v>
      </c>
      <c r="B11" s="1558">
        <v>277185</v>
      </c>
      <c r="C11" s="1558">
        <v>450514</v>
      </c>
      <c r="D11" s="1558">
        <v>133216</v>
      </c>
      <c r="E11" s="1558">
        <v>56167</v>
      </c>
      <c r="F11" s="1558">
        <v>860915</v>
      </c>
      <c r="G11" s="528"/>
      <c r="H11" s="290"/>
      <c r="I11" s="290"/>
      <c r="J11" s="290"/>
      <c r="K11" s="290"/>
      <c r="L11" s="290"/>
    </row>
    <row r="12" spans="1:12" ht="12.75" customHeight="1">
      <c r="A12" s="1529">
        <v>2005</v>
      </c>
      <c r="B12" s="1558">
        <v>287456</v>
      </c>
      <c r="C12" s="1558">
        <v>461194</v>
      </c>
      <c r="D12" s="1558">
        <v>139891</v>
      </c>
      <c r="E12" s="1558">
        <v>58701</v>
      </c>
      <c r="F12" s="1558">
        <v>888540</v>
      </c>
      <c r="G12" s="528"/>
      <c r="H12" s="290"/>
      <c r="I12" s="290"/>
      <c r="J12" s="290"/>
      <c r="K12" s="290"/>
      <c r="L12" s="290"/>
    </row>
    <row r="13" spans="1:12" ht="12.75" customHeight="1">
      <c r="A13" s="1529">
        <v>2006</v>
      </c>
      <c r="B13" s="1558">
        <v>293185</v>
      </c>
      <c r="C13" s="1558">
        <v>471517</v>
      </c>
      <c r="D13" s="1558">
        <v>142040</v>
      </c>
      <c r="E13" s="1558">
        <v>60492</v>
      </c>
      <c r="F13" s="1558">
        <v>906741</v>
      </c>
      <c r="G13" s="528"/>
      <c r="H13" s="290"/>
      <c r="I13" s="290"/>
      <c r="J13" s="290"/>
      <c r="K13" s="290"/>
      <c r="L13" s="290"/>
    </row>
    <row r="14" spans="1:12" ht="12.75" customHeight="1">
      <c r="A14" s="1529">
        <v>2007</v>
      </c>
      <c r="B14" s="1558">
        <v>302301</v>
      </c>
      <c r="C14" s="1558">
        <v>481153</v>
      </c>
      <c r="D14" s="1558">
        <v>147350</v>
      </c>
      <c r="E14" s="1558">
        <v>63584</v>
      </c>
      <c r="F14" s="1558">
        <v>930804</v>
      </c>
      <c r="G14" s="528"/>
      <c r="H14" s="290"/>
      <c r="I14" s="290"/>
      <c r="J14" s="290"/>
      <c r="K14" s="290"/>
      <c r="L14" s="290"/>
    </row>
    <row r="15" spans="1:12" ht="12.75" customHeight="1">
      <c r="A15" s="1529">
        <v>2008</v>
      </c>
      <c r="B15" s="1558">
        <v>308666</v>
      </c>
      <c r="C15" s="1558">
        <v>493777</v>
      </c>
      <c r="D15" s="1558">
        <v>156009</v>
      </c>
      <c r="E15" s="1558">
        <v>66513</v>
      </c>
      <c r="F15" s="1558">
        <v>958453</v>
      </c>
      <c r="G15" s="528"/>
      <c r="H15" s="290"/>
      <c r="I15" s="290"/>
      <c r="J15" s="290"/>
      <c r="K15" s="290"/>
      <c r="L15" s="290"/>
    </row>
    <row r="16" spans="1:12" ht="12.75" customHeight="1">
      <c r="A16" s="1529">
        <v>2009</v>
      </c>
      <c r="B16" s="1558">
        <v>321050</v>
      </c>
      <c r="C16" s="1558">
        <v>515524</v>
      </c>
      <c r="D16" s="1558">
        <v>180153</v>
      </c>
      <c r="E16" s="1558">
        <v>71192</v>
      </c>
      <c r="F16" s="1558">
        <v>1016727</v>
      </c>
      <c r="G16" s="528"/>
      <c r="H16" s="290"/>
      <c r="I16" s="290"/>
      <c r="J16" s="290"/>
      <c r="K16" s="290"/>
      <c r="L16" s="290"/>
    </row>
    <row r="17" spans="1:12" ht="12.75" customHeight="1">
      <c r="A17" s="1529">
        <v>2010</v>
      </c>
      <c r="B17" s="1558">
        <v>336453</v>
      </c>
      <c r="C17" s="1558">
        <v>522286</v>
      </c>
      <c r="D17" s="1558">
        <v>194921</v>
      </c>
      <c r="E17" s="1558">
        <v>75082</v>
      </c>
      <c r="F17" s="1558">
        <v>1053660</v>
      </c>
      <c r="G17" s="528"/>
      <c r="H17" s="290"/>
      <c r="I17" s="290"/>
      <c r="J17" s="290"/>
      <c r="K17" s="290"/>
      <c r="L17" s="290"/>
    </row>
    <row r="18" spans="1:12" ht="12.75" customHeight="1">
      <c r="A18" s="1529">
        <v>2011</v>
      </c>
      <c r="B18" s="1558">
        <v>347884</v>
      </c>
      <c r="C18" s="1558">
        <v>523253</v>
      </c>
      <c r="D18" s="1558">
        <v>211687</v>
      </c>
      <c r="E18" s="1558">
        <v>78891</v>
      </c>
      <c r="F18" s="1558">
        <v>1082824</v>
      </c>
      <c r="G18" s="528"/>
      <c r="H18" s="290"/>
      <c r="I18" s="290"/>
      <c r="J18" s="290"/>
      <c r="K18" s="290"/>
      <c r="L18" s="290"/>
    </row>
    <row r="19" spans="1:12" ht="12.75" customHeight="1">
      <c r="A19" s="1529">
        <v>2012</v>
      </c>
      <c r="B19" s="1558">
        <v>353442</v>
      </c>
      <c r="C19" s="1558">
        <v>532329</v>
      </c>
      <c r="D19" s="1558">
        <v>205073</v>
      </c>
      <c r="E19" s="1558">
        <v>83978</v>
      </c>
      <c r="F19" s="1558">
        <v>1090844</v>
      </c>
      <c r="G19" s="528"/>
      <c r="H19" s="290"/>
      <c r="I19" s="290"/>
      <c r="J19" s="290"/>
      <c r="K19" s="290"/>
      <c r="L19" s="290"/>
    </row>
    <row r="20" spans="1:12" ht="12.75" customHeight="1">
      <c r="A20" s="1529">
        <v>2013</v>
      </c>
      <c r="B20" s="1558">
        <v>360761</v>
      </c>
      <c r="C20" s="1558">
        <v>538799</v>
      </c>
      <c r="D20" s="1558">
        <v>208293</v>
      </c>
      <c r="E20" s="1558">
        <v>87888</v>
      </c>
      <c r="F20" s="1558">
        <v>1107854</v>
      </c>
      <c r="G20" s="528"/>
      <c r="H20" s="290"/>
      <c r="I20" s="290"/>
      <c r="J20" s="290"/>
      <c r="K20" s="290"/>
      <c r="L20" s="290"/>
    </row>
    <row r="21" spans="1:12" ht="12.75" customHeight="1">
      <c r="A21" s="1529">
        <v>2014</v>
      </c>
      <c r="B21" s="1558">
        <v>367817</v>
      </c>
      <c r="C21" s="1558">
        <v>535104</v>
      </c>
      <c r="D21" s="1558">
        <v>218891</v>
      </c>
      <c r="E21" s="1558">
        <v>91908</v>
      </c>
      <c r="F21" s="1558">
        <v>1121812</v>
      </c>
      <c r="G21" s="528"/>
      <c r="H21" s="290"/>
      <c r="I21" s="290"/>
      <c r="J21" s="290"/>
      <c r="K21" s="290"/>
      <c r="L21" s="290"/>
    </row>
    <row r="22" spans="1:12" ht="12.75" customHeight="1">
      <c r="A22" s="1529">
        <v>2015</v>
      </c>
      <c r="B22" s="1558">
        <v>385651</v>
      </c>
      <c r="C22" s="1558">
        <v>540929</v>
      </c>
      <c r="D22" s="1558">
        <v>241564</v>
      </c>
      <c r="E22" s="1558">
        <v>95106</v>
      </c>
      <c r="F22" s="1558">
        <v>1168144</v>
      </c>
      <c r="G22" s="528"/>
      <c r="H22" s="290"/>
      <c r="I22" s="290"/>
      <c r="J22" s="290"/>
      <c r="K22" s="290"/>
      <c r="L22" s="290"/>
    </row>
    <row r="23" spans="1:12" ht="12.75" customHeight="1">
      <c r="A23" s="2078">
        <v>2016</v>
      </c>
      <c r="B23" s="2205">
        <v>388174</v>
      </c>
      <c r="C23" s="2205">
        <v>543800</v>
      </c>
      <c r="D23" s="2205">
        <v>251153</v>
      </c>
      <c r="E23" s="2205">
        <v>97175</v>
      </c>
      <c r="F23" s="2205">
        <v>1183126</v>
      </c>
      <c r="G23" s="528"/>
      <c r="H23" s="290"/>
      <c r="I23" s="290"/>
      <c r="J23" s="290"/>
      <c r="K23" s="290"/>
      <c r="L23" s="290"/>
    </row>
    <row r="24" spans="1:12" ht="12.75" customHeight="1">
      <c r="A24" s="2078">
        <v>2017</v>
      </c>
      <c r="B24" s="2205">
        <v>394243</v>
      </c>
      <c r="C24" s="2205">
        <v>548349</v>
      </c>
      <c r="D24" s="2205">
        <v>258098</v>
      </c>
      <c r="E24" s="2205">
        <v>101030</v>
      </c>
      <c r="F24" s="2205">
        <v>1200690</v>
      </c>
      <c r="G24" s="528"/>
      <c r="H24" s="290"/>
      <c r="I24" s="290"/>
      <c r="J24" s="290"/>
      <c r="K24" s="290"/>
      <c r="L24" s="290"/>
    </row>
    <row r="25" spans="1:12" ht="12.75" customHeight="1">
      <c r="A25" s="2078">
        <v>2018</v>
      </c>
      <c r="B25" s="2205">
        <v>397494</v>
      </c>
      <c r="C25" s="2205">
        <v>552581</v>
      </c>
      <c r="D25" s="2205">
        <v>263925</v>
      </c>
      <c r="E25" s="2205">
        <v>103885</v>
      </c>
      <c r="F25" s="2205">
        <v>1213999</v>
      </c>
      <c r="G25" s="528"/>
      <c r="H25" s="290"/>
      <c r="I25" s="290"/>
      <c r="J25" s="290"/>
      <c r="K25" s="290"/>
      <c r="L25" s="290"/>
    </row>
    <row r="26" spans="1:12" ht="12.75" customHeight="1">
      <c r="A26" s="1529">
        <v>2019</v>
      </c>
      <c r="B26" s="1558">
        <v>407242</v>
      </c>
      <c r="C26" s="1558">
        <v>554520</v>
      </c>
      <c r="D26" s="1558">
        <v>277481</v>
      </c>
      <c r="E26" s="1558">
        <v>107347</v>
      </c>
      <c r="F26" s="1558">
        <v>1239244</v>
      </c>
      <c r="G26" s="528"/>
      <c r="H26" s="290"/>
      <c r="I26" s="290"/>
      <c r="J26" s="290"/>
      <c r="K26" s="290"/>
      <c r="L26" s="290"/>
    </row>
    <row r="27" spans="1:12" ht="12.75" customHeight="1">
      <c r="A27" s="1529">
        <v>2020</v>
      </c>
      <c r="B27" s="1558">
        <v>427193</v>
      </c>
      <c r="C27" s="1558">
        <v>556336</v>
      </c>
      <c r="D27" s="1558">
        <v>338668</v>
      </c>
      <c r="E27" s="1558">
        <v>114163</v>
      </c>
      <c r="F27" s="1558">
        <v>1322196</v>
      </c>
      <c r="G27" s="528"/>
      <c r="H27" s="290"/>
      <c r="I27" s="290"/>
      <c r="J27" s="290"/>
      <c r="K27" s="290"/>
      <c r="L27" s="290"/>
    </row>
    <row r="28" spans="1:12" ht="12.75" customHeight="1">
      <c r="A28" s="2078">
        <v>2021</v>
      </c>
      <c r="B28" s="2205">
        <v>474205</v>
      </c>
      <c r="C28" s="2205">
        <v>558151</v>
      </c>
      <c r="D28" s="2205">
        <v>355169</v>
      </c>
      <c r="E28" s="2205">
        <v>112117</v>
      </c>
      <c r="F28" s="2205">
        <v>1387526</v>
      </c>
      <c r="G28" s="528"/>
      <c r="H28" s="290"/>
      <c r="I28" s="290"/>
      <c r="J28" s="290"/>
      <c r="K28" s="290"/>
      <c r="L28" s="290"/>
    </row>
    <row r="29" spans="1:12" ht="12.75" customHeight="1">
      <c r="A29" s="1531">
        <v>2022</v>
      </c>
      <c r="B29" s="1095">
        <v>487511</v>
      </c>
      <c r="C29" s="1095">
        <v>557908</v>
      </c>
      <c r="D29" s="1095">
        <v>332918</v>
      </c>
      <c r="E29" s="1095">
        <v>112912</v>
      </c>
      <c r="F29" s="1095">
        <v>1378337</v>
      </c>
      <c r="G29" s="528"/>
      <c r="H29" s="290"/>
      <c r="I29" s="290"/>
      <c r="J29" s="290"/>
      <c r="K29" s="290"/>
      <c r="L29" s="290"/>
    </row>
    <row r="30" spans="1:12" ht="17.25" customHeight="1">
      <c r="A30" s="2778" t="s">
        <v>629</v>
      </c>
      <c r="B30" s="2779"/>
      <c r="C30" s="2779"/>
      <c r="D30" s="2779"/>
      <c r="E30" s="2779"/>
      <c r="F30" s="2780"/>
      <c r="G30" s="528"/>
      <c r="H30" s="290"/>
      <c r="I30" s="290"/>
      <c r="J30" s="290"/>
      <c r="K30" s="290"/>
      <c r="L30" s="290"/>
    </row>
    <row r="31" spans="1:12" ht="12" customHeight="1">
      <c r="A31" s="1528">
        <v>2000</v>
      </c>
      <c r="B31" s="1559">
        <v>33.9</v>
      </c>
      <c r="C31" s="1559">
        <v>51.7</v>
      </c>
      <c r="D31" s="1559">
        <v>14.4</v>
      </c>
      <c r="E31" s="1559">
        <v>4.2</v>
      </c>
      <c r="F31" s="1559">
        <v>100</v>
      </c>
      <c r="G31" s="528"/>
    </row>
    <row r="32" spans="1:12" ht="12" customHeight="1">
      <c r="A32" s="1529">
        <v>2001</v>
      </c>
      <c r="B32" s="1560">
        <v>33.299999999999997</v>
      </c>
      <c r="C32" s="1560">
        <v>51.3</v>
      </c>
      <c r="D32" s="1560">
        <v>15.3</v>
      </c>
      <c r="E32" s="1560">
        <v>5.0999999999999996</v>
      </c>
      <c r="F32" s="1560">
        <v>100</v>
      </c>
      <c r="G32" s="528"/>
    </row>
    <row r="33" spans="1:7" ht="12" customHeight="1">
      <c r="A33" s="1529">
        <v>2002</v>
      </c>
      <c r="B33" s="1560">
        <v>32.1</v>
      </c>
      <c r="C33" s="1560">
        <v>51.7</v>
      </c>
      <c r="D33" s="1560">
        <v>16.3</v>
      </c>
      <c r="E33" s="1560">
        <v>5.6</v>
      </c>
      <c r="F33" s="1560">
        <v>100</v>
      </c>
      <c r="G33" s="528"/>
    </row>
    <row r="34" spans="1:7" ht="12" customHeight="1">
      <c r="A34" s="1529">
        <v>2003</v>
      </c>
      <c r="B34" s="1560">
        <v>32.200000000000003</v>
      </c>
      <c r="C34" s="1560">
        <v>52.3</v>
      </c>
      <c r="D34" s="1560">
        <v>15.5</v>
      </c>
      <c r="E34" s="1560">
        <v>6.1</v>
      </c>
      <c r="F34" s="1560">
        <v>100</v>
      </c>
      <c r="G34" s="528"/>
    </row>
    <row r="35" spans="1:7" ht="12" customHeight="1">
      <c r="A35" s="1529">
        <v>2004</v>
      </c>
      <c r="B35" s="1560">
        <v>32.200000000000003</v>
      </c>
      <c r="C35" s="1560">
        <v>52.3</v>
      </c>
      <c r="D35" s="1560">
        <v>15.5</v>
      </c>
      <c r="E35" s="1560">
        <v>6.5</v>
      </c>
      <c r="F35" s="1560">
        <v>100</v>
      </c>
      <c r="G35" s="528"/>
    </row>
    <row r="36" spans="1:7" ht="12" customHeight="1">
      <c r="A36" s="1529">
        <v>2005</v>
      </c>
      <c r="B36" s="1560">
        <v>32.4</v>
      </c>
      <c r="C36" s="1560">
        <v>51.9</v>
      </c>
      <c r="D36" s="1560">
        <v>15.7</v>
      </c>
      <c r="E36" s="1560">
        <v>6.6</v>
      </c>
      <c r="F36" s="1560">
        <v>100</v>
      </c>
      <c r="G36" s="528"/>
    </row>
    <row r="37" spans="1:7" ht="12" customHeight="1">
      <c r="A37" s="1529">
        <v>2006</v>
      </c>
      <c r="B37" s="1560">
        <v>32.299999999999997</v>
      </c>
      <c r="C37" s="1560">
        <v>52</v>
      </c>
      <c r="D37" s="1560">
        <v>15.7</v>
      </c>
      <c r="E37" s="1560">
        <v>6.7</v>
      </c>
      <c r="F37" s="1560">
        <v>100</v>
      </c>
      <c r="G37" s="528"/>
    </row>
    <row r="38" spans="1:7" ht="12" customHeight="1">
      <c r="A38" s="1529">
        <v>2007</v>
      </c>
      <c r="B38" s="1560">
        <v>32.5</v>
      </c>
      <c r="C38" s="1560">
        <v>51.7</v>
      </c>
      <c r="D38" s="1560">
        <v>15.8</v>
      </c>
      <c r="E38" s="1560">
        <v>6.8</v>
      </c>
      <c r="F38" s="1560">
        <v>100</v>
      </c>
      <c r="G38" s="528"/>
    </row>
    <row r="39" spans="1:7" ht="12" customHeight="1">
      <c r="A39" s="1529">
        <v>2008</v>
      </c>
      <c r="B39" s="1560">
        <v>32.200000000000003</v>
      </c>
      <c r="C39" s="1560">
        <v>51.5</v>
      </c>
      <c r="D39" s="1560">
        <v>16.3</v>
      </c>
      <c r="E39" s="1560">
        <v>6.9</v>
      </c>
      <c r="F39" s="1560">
        <v>100</v>
      </c>
      <c r="G39" s="528"/>
    </row>
    <row r="40" spans="1:7" ht="12" customHeight="1">
      <c r="A40" s="1529">
        <v>2009</v>
      </c>
      <c r="B40" s="1560">
        <v>31.6</v>
      </c>
      <c r="C40" s="1560">
        <v>50.7</v>
      </c>
      <c r="D40" s="1560">
        <v>17.7</v>
      </c>
      <c r="E40" s="1560">
        <v>7</v>
      </c>
      <c r="F40" s="1560">
        <v>100</v>
      </c>
      <c r="G40" s="528"/>
    </row>
    <row r="41" spans="1:7" ht="12" customHeight="1">
      <c r="A41" s="1529">
        <v>2010</v>
      </c>
      <c r="B41" s="1560">
        <v>31.9</v>
      </c>
      <c r="C41" s="1560">
        <v>49.6</v>
      </c>
      <c r="D41" s="1560">
        <v>18.5</v>
      </c>
      <c r="E41" s="1560">
        <v>7.1</v>
      </c>
      <c r="F41" s="1560">
        <v>100</v>
      </c>
      <c r="G41" s="528"/>
    </row>
    <row r="42" spans="1:7" ht="12" customHeight="1">
      <c r="A42" s="1529">
        <v>2011</v>
      </c>
      <c r="B42" s="1560">
        <v>32.1</v>
      </c>
      <c r="C42" s="1560">
        <v>48.3</v>
      </c>
      <c r="D42" s="1560">
        <v>19.5</v>
      </c>
      <c r="E42" s="1560">
        <v>7.3</v>
      </c>
      <c r="F42" s="1560">
        <v>100</v>
      </c>
      <c r="G42" s="528"/>
    </row>
    <row r="43" spans="1:7" ht="12" customHeight="1">
      <c r="A43" s="1529">
        <v>2012</v>
      </c>
      <c r="B43" s="1560">
        <v>32.4</v>
      </c>
      <c r="C43" s="1560">
        <v>48.8</v>
      </c>
      <c r="D43" s="1560">
        <v>18.8</v>
      </c>
      <c r="E43" s="1560">
        <v>7.7</v>
      </c>
      <c r="F43" s="1560">
        <v>100</v>
      </c>
      <c r="G43" s="528"/>
    </row>
    <row r="44" spans="1:7" ht="12" customHeight="1">
      <c r="A44" s="1529">
        <v>2013</v>
      </c>
      <c r="B44" s="1560">
        <v>32.6</v>
      </c>
      <c r="C44" s="1560">
        <v>48.6</v>
      </c>
      <c r="D44" s="1560">
        <v>18.8</v>
      </c>
      <c r="E44" s="1560">
        <v>7.9</v>
      </c>
      <c r="F44" s="1560">
        <v>100</v>
      </c>
      <c r="G44" s="528"/>
    </row>
    <row r="45" spans="1:7" ht="12" customHeight="1">
      <c r="A45" s="1529">
        <v>2014</v>
      </c>
      <c r="B45" s="1560">
        <v>32.799999999999997</v>
      </c>
      <c r="C45" s="1560">
        <v>47.7</v>
      </c>
      <c r="D45" s="1560">
        <v>19.5</v>
      </c>
      <c r="E45" s="1560">
        <v>8.1999999999999993</v>
      </c>
      <c r="F45" s="1560">
        <v>100</v>
      </c>
      <c r="G45" s="528"/>
    </row>
    <row r="46" spans="1:7" ht="12" customHeight="1">
      <c r="A46" s="1529">
        <v>2015</v>
      </c>
      <c r="B46" s="1560">
        <v>33</v>
      </c>
      <c r="C46" s="1560">
        <v>46.3</v>
      </c>
      <c r="D46" s="1560">
        <v>20.7</v>
      </c>
      <c r="E46" s="1560">
        <v>8.1</v>
      </c>
      <c r="F46" s="1560">
        <v>100</v>
      </c>
      <c r="G46" s="528"/>
    </row>
    <row r="47" spans="1:7" ht="12" customHeight="1">
      <c r="A47" s="2078">
        <v>2016</v>
      </c>
      <c r="B47" s="1561">
        <v>32.799999999999997</v>
      </c>
      <c r="C47" s="1561">
        <v>46</v>
      </c>
      <c r="D47" s="1561">
        <v>21.2</v>
      </c>
      <c r="E47" s="1561">
        <v>8.1999999999999993</v>
      </c>
      <c r="F47" s="1561">
        <v>100</v>
      </c>
      <c r="G47" s="528"/>
    </row>
    <row r="48" spans="1:7" ht="12" customHeight="1">
      <c r="A48" s="2078">
        <v>2017</v>
      </c>
      <c r="B48" s="1561">
        <v>32.799999999999997</v>
      </c>
      <c r="C48" s="1561">
        <v>45.7</v>
      </c>
      <c r="D48" s="1561">
        <v>21.5</v>
      </c>
      <c r="E48" s="1561">
        <v>8.4</v>
      </c>
      <c r="F48" s="1561">
        <v>100</v>
      </c>
      <c r="G48" s="528"/>
    </row>
    <row r="49" spans="1:7" ht="12" customHeight="1">
      <c r="A49" s="2078">
        <v>2018</v>
      </c>
      <c r="B49" s="1561">
        <v>32.700000000000003</v>
      </c>
      <c r="C49" s="1561">
        <v>45.5</v>
      </c>
      <c r="D49" s="1561">
        <v>21.7</v>
      </c>
      <c r="E49" s="1561">
        <v>8.6</v>
      </c>
      <c r="F49" s="1561">
        <v>100</v>
      </c>
      <c r="G49" s="528"/>
    </row>
    <row r="50" spans="1:7" ht="12" customHeight="1">
      <c r="A50" s="1529">
        <v>2019</v>
      </c>
      <c r="B50" s="1560">
        <v>32.9</v>
      </c>
      <c r="C50" s="1560">
        <v>44.7</v>
      </c>
      <c r="D50" s="1560">
        <v>22.4</v>
      </c>
      <c r="E50" s="1560">
        <v>8.6999999999999993</v>
      </c>
      <c r="F50" s="1560">
        <v>100</v>
      </c>
      <c r="G50" s="528"/>
    </row>
    <row r="51" spans="1:7" ht="12" customHeight="1">
      <c r="A51" s="1529">
        <v>2020</v>
      </c>
      <c r="B51" s="1560">
        <v>32.299999999999997</v>
      </c>
      <c r="C51" s="1560">
        <v>42.1</v>
      </c>
      <c r="D51" s="1560">
        <v>25.6</v>
      </c>
      <c r="E51" s="1560">
        <v>8.6</v>
      </c>
      <c r="F51" s="1560">
        <v>100</v>
      </c>
      <c r="G51" s="528"/>
    </row>
    <row r="52" spans="1:7" ht="12" customHeight="1">
      <c r="A52" s="2078">
        <v>2021</v>
      </c>
      <c r="B52" s="1561">
        <v>34.200000000000003</v>
      </c>
      <c r="C52" s="1561">
        <v>40.200000000000003</v>
      </c>
      <c r="D52" s="1561">
        <v>25.6</v>
      </c>
      <c r="E52" s="1561">
        <v>8.1</v>
      </c>
      <c r="F52" s="1561">
        <v>100</v>
      </c>
      <c r="G52" s="528"/>
    </row>
    <row r="53" spans="1:7" ht="12" customHeight="1">
      <c r="A53" s="1531">
        <v>2022</v>
      </c>
      <c r="B53" s="2206">
        <v>35.4</v>
      </c>
      <c r="C53" s="2206">
        <v>40.5</v>
      </c>
      <c r="D53" s="2206">
        <v>24.2</v>
      </c>
      <c r="E53" s="2206">
        <v>8.1999999999999993</v>
      </c>
      <c r="F53" s="2206">
        <v>100</v>
      </c>
      <c r="G53" s="528"/>
    </row>
    <row r="54" spans="1:7" ht="17.25" customHeight="1">
      <c r="A54" s="2778" t="s">
        <v>1398</v>
      </c>
      <c r="B54" s="2779"/>
      <c r="C54" s="2779"/>
      <c r="D54" s="2779"/>
      <c r="E54" s="2779"/>
      <c r="F54" s="2780"/>
      <c r="G54" s="528"/>
    </row>
    <row r="55" spans="1:7" ht="12" customHeight="1">
      <c r="A55" s="1528">
        <v>2000</v>
      </c>
      <c r="B55" s="1559">
        <v>6.82</v>
      </c>
      <c r="C55" s="1559">
        <v>10.39</v>
      </c>
      <c r="D55" s="1559">
        <v>2.89</v>
      </c>
      <c r="E55" s="1559">
        <v>0.84</v>
      </c>
      <c r="F55" s="1559">
        <v>20.100000000000001</v>
      </c>
      <c r="G55" s="528"/>
    </row>
    <row r="56" spans="1:7" ht="12" customHeight="1">
      <c r="A56" s="1529">
        <v>2001</v>
      </c>
      <c r="B56" s="1560">
        <v>7.24</v>
      </c>
      <c r="C56" s="1560">
        <v>11.15</v>
      </c>
      <c r="D56" s="1560">
        <v>3.32</v>
      </c>
      <c r="E56" s="1560">
        <v>1.1000000000000001</v>
      </c>
      <c r="F56" s="1560">
        <v>21.72</v>
      </c>
      <c r="G56" s="528"/>
    </row>
    <row r="57" spans="1:7" ht="12" customHeight="1">
      <c r="A57" s="1529">
        <v>2002</v>
      </c>
      <c r="B57" s="1560">
        <v>7.18</v>
      </c>
      <c r="C57" s="1560">
        <v>11.57</v>
      </c>
      <c r="D57" s="1560">
        <v>3.65</v>
      </c>
      <c r="E57" s="1560">
        <v>1.26</v>
      </c>
      <c r="F57" s="1560">
        <v>22.41</v>
      </c>
      <c r="G57" s="528"/>
    </row>
    <row r="58" spans="1:7" ht="12" customHeight="1">
      <c r="A58" s="1529">
        <v>2003</v>
      </c>
      <c r="B58" s="1560">
        <v>7.13</v>
      </c>
      <c r="C58" s="1560">
        <v>11.58</v>
      </c>
      <c r="D58" s="1560">
        <v>3.44</v>
      </c>
      <c r="E58" s="1560">
        <v>1.35</v>
      </c>
      <c r="F58" s="1560">
        <v>22.16</v>
      </c>
      <c r="G58" s="528"/>
    </row>
    <row r="59" spans="1:7" ht="12" customHeight="1">
      <c r="A59" s="1529">
        <v>2004</v>
      </c>
      <c r="B59" s="1560">
        <v>7.13</v>
      </c>
      <c r="C59" s="1560">
        <v>11.59</v>
      </c>
      <c r="D59" s="1560">
        <v>3.43</v>
      </c>
      <c r="E59" s="1560">
        <v>1.45</v>
      </c>
      <c r="F59" s="1560">
        <v>22.16</v>
      </c>
      <c r="G59" s="528"/>
    </row>
    <row r="60" spans="1:7" ht="12" customHeight="1">
      <c r="A60" s="1529">
        <v>2005</v>
      </c>
      <c r="B60" s="1560">
        <v>7.41</v>
      </c>
      <c r="C60" s="1560">
        <v>11.88</v>
      </c>
      <c r="D60" s="1560">
        <v>3.6</v>
      </c>
      <c r="E60" s="1560">
        <v>1.51</v>
      </c>
      <c r="F60" s="1560">
        <v>22.89</v>
      </c>
      <c r="G60" s="528"/>
    </row>
    <row r="61" spans="1:7" ht="12" customHeight="1">
      <c r="A61" s="1529">
        <v>2006</v>
      </c>
      <c r="B61" s="1560">
        <v>7.42</v>
      </c>
      <c r="C61" s="1560">
        <v>11.94</v>
      </c>
      <c r="D61" s="1560">
        <v>3.6</v>
      </c>
      <c r="E61" s="1560">
        <v>1.53</v>
      </c>
      <c r="F61" s="1560">
        <v>22.96</v>
      </c>
      <c r="G61" s="528"/>
    </row>
    <row r="62" spans="1:7" ht="12" customHeight="1">
      <c r="A62" s="1529">
        <v>2007</v>
      </c>
      <c r="B62" s="1560">
        <v>7.66</v>
      </c>
      <c r="C62" s="1560">
        <v>12.19</v>
      </c>
      <c r="D62" s="1560">
        <v>3.73</v>
      </c>
      <c r="E62" s="1560">
        <v>1.61</v>
      </c>
      <c r="F62" s="1560">
        <v>23.58</v>
      </c>
      <c r="G62" s="528"/>
    </row>
    <row r="63" spans="1:7" ht="12" customHeight="1">
      <c r="A63" s="1529">
        <v>2008</v>
      </c>
      <c r="B63" s="1560">
        <v>8.4700000000000006</v>
      </c>
      <c r="C63" s="1560">
        <v>13.55</v>
      </c>
      <c r="D63" s="1560">
        <v>4.28</v>
      </c>
      <c r="E63" s="1560">
        <v>1.83</v>
      </c>
      <c r="F63" s="1560">
        <v>26.3</v>
      </c>
      <c r="G63" s="528"/>
    </row>
    <row r="64" spans="1:7" ht="12" customHeight="1">
      <c r="A64" s="1529">
        <v>2009</v>
      </c>
      <c r="B64" s="1560">
        <v>9.1</v>
      </c>
      <c r="C64" s="1560">
        <v>14.62</v>
      </c>
      <c r="D64" s="1560">
        <v>5.1100000000000003</v>
      </c>
      <c r="E64" s="1560">
        <v>2.02</v>
      </c>
      <c r="F64" s="1560">
        <v>28.83</v>
      </c>
      <c r="G64" s="528"/>
    </row>
    <row r="65" spans="1:7" ht="12" customHeight="1">
      <c r="A65" s="1529">
        <v>2010</v>
      </c>
      <c r="B65" s="1560">
        <v>9.23</v>
      </c>
      <c r="C65" s="1560">
        <v>14.32</v>
      </c>
      <c r="D65" s="1560">
        <v>5.34</v>
      </c>
      <c r="E65" s="1560">
        <v>2.06</v>
      </c>
      <c r="F65" s="1560">
        <v>28.89</v>
      </c>
      <c r="G65" s="528"/>
    </row>
    <row r="66" spans="1:7" ht="12" customHeight="1">
      <c r="A66" s="1529">
        <v>2011</v>
      </c>
      <c r="B66" s="1560">
        <v>9.73</v>
      </c>
      <c r="C66" s="1560">
        <v>14.64</v>
      </c>
      <c r="D66" s="1560">
        <v>5.92</v>
      </c>
      <c r="E66" s="1560">
        <v>2.21</v>
      </c>
      <c r="F66" s="1560">
        <v>30.29</v>
      </c>
      <c r="G66" s="528"/>
    </row>
    <row r="67" spans="1:7" ht="12" customHeight="1">
      <c r="A67" s="1529">
        <v>2012</v>
      </c>
      <c r="B67" s="1560">
        <v>9.8699999999999992</v>
      </c>
      <c r="C67" s="1560">
        <v>14.86</v>
      </c>
      <c r="D67" s="1560">
        <v>5.73</v>
      </c>
      <c r="E67" s="1560">
        <v>2.34</v>
      </c>
      <c r="F67" s="1560">
        <v>30.46</v>
      </c>
      <c r="G67" s="528"/>
    </row>
    <row r="68" spans="1:7" ht="12" customHeight="1">
      <c r="A68" s="1529">
        <v>2013</v>
      </c>
      <c r="B68" s="1560">
        <v>9.68</v>
      </c>
      <c r="C68" s="1560">
        <v>14.46</v>
      </c>
      <c r="D68" s="1560">
        <v>5.59</v>
      </c>
      <c r="E68" s="1560">
        <v>2.36</v>
      </c>
      <c r="F68" s="1560">
        <v>29.74</v>
      </c>
      <c r="G68" s="528"/>
    </row>
    <row r="69" spans="1:7" ht="12" customHeight="1">
      <c r="A69" s="1529">
        <v>2014</v>
      </c>
      <c r="B69" s="1560">
        <v>9.76</v>
      </c>
      <c r="C69" s="1560">
        <v>14.21</v>
      </c>
      <c r="D69" s="1560">
        <v>5.81</v>
      </c>
      <c r="E69" s="1560">
        <v>2.44</v>
      </c>
      <c r="F69" s="1560">
        <v>29.78</v>
      </c>
      <c r="G69" s="528"/>
    </row>
    <row r="70" spans="1:7" ht="12" customHeight="1">
      <c r="A70" s="1529">
        <v>2015</v>
      </c>
      <c r="B70" s="1560">
        <v>9.82</v>
      </c>
      <c r="C70" s="1560">
        <v>13.78</v>
      </c>
      <c r="D70" s="1560">
        <v>6.15</v>
      </c>
      <c r="E70" s="1560">
        <v>2.42</v>
      </c>
      <c r="F70" s="1560">
        <v>29.75</v>
      </c>
      <c r="G70" s="528"/>
    </row>
    <row r="71" spans="1:7" ht="13.5" customHeight="1">
      <c r="A71" s="2078">
        <v>2016</v>
      </c>
      <c r="B71" s="1561">
        <v>9.89</v>
      </c>
      <c r="C71" s="1561">
        <v>13.86</v>
      </c>
      <c r="D71" s="1561">
        <v>6.4</v>
      </c>
      <c r="E71" s="1561">
        <v>2.48</v>
      </c>
      <c r="F71" s="1561">
        <v>30.16</v>
      </c>
      <c r="G71" s="528"/>
    </row>
    <row r="72" spans="1:7" ht="12" customHeight="1">
      <c r="A72" s="2078">
        <v>2017</v>
      </c>
      <c r="B72" s="1561">
        <v>9.84</v>
      </c>
      <c r="C72" s="1561">
        <v>13.69</v>
      </c>
      <c r="D72" s="1561">
        <v>6.44</v>
      </c>
      <c r="E72" s="1561">
        <v>2.52</v>
      </c>
      <c r="F72" s="1561">
        <v>29.97</v>
      </c>
      <c r="G72" s="528"/>
    </row>
    <row r="73" spans="1:7" ht="12" customHeight="1">
      <c r="A73" s="2078">
        <v>2018</v>
      </c>
      <c r="B73" s="1561">
        <v>9.86</v>
      </c>
      <c r="C73" s="1561">
        <v>13.71</v>
      </c>
      <c r="D73" s="1561">
        <v>6.55</v>
      </c>
      <c r="E73" s="1561">
        <v>2.58</v>
      </c>
      <c r="F73" s="1561">
        <v>30.12</v>
      </c>
      <c r="G73" s="528"/>
    </row>
    <row r="74" spans="1:7" ht="12" customHeight="1">
      <c r="A74" s="2078">
        <v>2019</v>
      </c>
      <c r="B74" s="1561">
        <v>10.119999999999999</v>
      </c>
      <c r="C74" s="1561">
        <v>13.78</v>
      </c>
      <c r="D74" s="1561">
        <v>6.89</v>
      </c>
      <c r="E74" s="1561">
        <v>2.67</v>
      </c>
      <c r="F74" s="1561">
        <v>30.79</v>
      </c>
      <c r="G74" s="528"/>
    </row>
    <row r="75" spans="1:7" ht="12" customHeight="1">
      <c r="A75" s="1529">
        <v>2020</v>
      </c>
      <c r="B75" s="1560">
        <v>11.36</v>
      </c>
      <c r="C75" s="1560">
        <v>14.8</v>
      </c>
      <c r="D75" s="1560">
        <v>9.01</v>
      </c>
      <c r="E75" s="1560">
        <v>3.04</v>
      </c>
      <c r="F75" s="1560">
        <v>35.159999999999997</v>
      </c>
      <c r="G75" s="528"/>
    </row>
    <row r="76" spans="1:7" ht="12" customHeight="1">
      <c r="A76" s="2078">
        <v>2021</v>
      </c>
      <c r="B76" s="1561">
        <v>11.98</v>
      </c>
      <c r="C76" s="1561">
        <v>14.1</v>
      </c>
      <c r="D76" s="1561">
        <v>8.9700000000000006</v>
      </c>
      <c r="E76" s="1561">
        <v>2.83</v>
      </c>
      <c r="F76" s="1561">
        <v>35.06</v>
      </c>
      <c r="G76" s="528"/>
    </row>
    <row r="77" spans="1:7" ht="12" customHeight="1">
      <c r="A77" s="1531">
        <v>2022</v>
      </c>
      <c r="B77" s="2206">
        <v>11.92</v>
      </c>
      <c r="C77" s="2206">
        <v>13.64</v>
      </c>
      <c r="D77" s="2206">
        <v>8.14</v>
      </c>
      <c r="E77" s="2206">
        <v>2.76</v>
      </c>
      <c r="F77" s="2206">
        <v>33.700000000000003</v>
      </c>
      <c r="G77" s="528"/>
    </row>
    <row r="78" spans="1:7" ht="13.5" customHeight="1">
      <c r="A78" s="13" t="s">
        <v>53</v>
      </c>
      <c r="B78" s="1469"/>
      <c r="C78" s="1469"/>
      <c r="D78" s="1469"/>
      <c r="E78" s="2079"/>
      <c r="F78" s="1469"/>
      <c r="G78" s="295"/>
    </row>
    <row r="79" spans="1:7" ht="15.75" customHeight="1">
      <c r="A79" s="2781" t="s">
        <v>1399</v>
      </c>
      <c r="B79" s="2781"/>
      <c r="C79" s="2781"/>
      <c r="D79" s="2781"/>
      <c r="E79" s="2781"/>
      <c r="F79" s="2781"/>
      <c r="G79" s="2781"/>
    </row>
    <row r="80" spans="1:7" ht="15.75" customHeight="1">
      <c r="A80" s="2081" t="s">
        <v>1400</v>
      </c>
      <c r="B80" s="2080"/>
      <c r="C80" s="2080"/>
      <c r="D80" s="2080"/>
      <c r="E80" s="2080"/>
      <c r="F80" s="2080"/>
      <c r="G80" s="2080"/>
    </row>
    <row r="81" spans="1:7" s="2082" customFormat="1" ht="15.75" customHeight="1">
      <c r="A81" s="920" t="s">
        <v>546</v>
      </c>
      <c r="B81" s="2058"/>
      <c r="C81" s="2058"/>
      <c r="D81" s="2058"/>
      <c r="E81" s="2058"/>
      <c r="F81" s="2058"/>
      <c r="G81" s="2058"/>
    </row>
    <row r="82" spans="1:7" s="2082" customFormat="1" ht="9.75" customHeight="1">
      <c r="A82" s="920"/>
      <c r="B82" s="2058"/>
      <c r="C82" s="2058"/>
      <c r="D82" s="2058"/>
      <c r="E82" s="2058"/>
      <c r="F82" s="2058"/>
      <c r="G82" s="2058"/>
    </row>
    <row r="83" spans="1:7" ht="12.75" customHeight="1">
      <c r="A83" s="160" t="s">
        <v>80</v>
      </c>
      <c r="B83" s="295"/>
      <c r="C83" s="295"/>
      <c r="D83" s="295"/>
      <c r="E83" s="295"/>
      <c r="F83" s="295"/>
      <c r="G83" s="295"/>
    </row>
    <row r="84" spans="1:7" ht="12.75" customHeight="1">
      <c r="A84" s="160" t="s">
        <v>1401</v>
      </c>
      <c r="B84" s="295"/>
      <c r="C84" s="295"/>
      <c r="D84" s="295"/>
      <c r="E84" s="295"/>
      <c r="F84" s="295"/>
      <c r="G84" s="295"/>
    </row>
    <row r="85" spans="1:7" s="292" customFormat="1" ht="15" customHeight="1">
      <c r="A85" s="22" t="s">
        <v>1402</v>
      </c>
      <c r="B85" s="294"/>
      <c r="C85" s="294"/>
      <c r="D85" s="294"/>
      <c r="E85" s="294"/>
      <c r="F85" s="294"/>
      <c r="G85" s="294"/>
    </row>
  </sheetData>
  <mergeCells count="10">
    <mergeCell ref="A6:F6"/>
    <mergeCell ref="A30:F30"/>
    <mergeCell ref="A54:F54"/>
    <mergeCell ref="A79:G79"/>
    <mergeCell ref="A1:G1"/>
    <mergeCell ref="A4:A5"/>
    <mergeCell ref="B4:B5"/>
    <mergeCell ref="C4:C5"/>
    <mergeCell ref="D4:D5"/>
    <mergeCell ref="F4:F5"/>
  </mergeCells>
  <phoneticPr fontId="2"/>
  <hyperlinks>
    <hyperlink ref="A85" r:id="rId1" xr:uid="{44150072-0E91-4992-8BE7-D108F76B7709}"/>
    <hyperlink ref="A81" r:id="rId2" xr:uid="{4796FFD5-99BF-44A5-9BDF-DA88B7ADD73F}"/>
  </hyperlinks>
  <pageMargins left="0.35433070866141736" right="0.35433070866141736" top="0.39370078740157483" bottom="0.39370078740157483" header="0.31496062992125984" footer="0.31496062992125984"/>
  <pageSetup paperSize="9" scale="70" orientation="portrait" horizontalDpi="4294967292" verticalDpi="4294967292" r:id="rId3"/>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9E1A1-06F7-41D6-B953-7E3566743415}">
  <dimension ref="A1:P71"/>
  <sheetViews>
    <sheetView zoomScaleNormal="100" zoomScaleSheetLayoutView="100" workbookViewId="0">
      <selection sqref="A1:O1"/>
    </sheetView>
  </sheetViews>
  <sheetFormatPr defaultColWidth="12.83203125" defaultRowHeight="15.5"/>
  <cols>
    <col min="1" max="1" width="4.83203125" style="32" customWidth="1"/>
    <col min="2" max="2" width="6.83203125" style="32" customWidth="1"/>
    <col min="3" max="3" width="6.33203125" style="32" customWidth="1"/>
    <col min="4" max="5" width="7.25" style="32" customWidth="1"/>
    <col min="6" max="6" width="7.33203125" style="32" customWidth="1"/>
    <col min="7" max="7" width="6.5" style="32" customWidth="1"/>
    <col min="8" max="8" width="8.83203125" style="32" customWidth="1"/>
    <col min="9" max="9" width="6.58203125" style="32" customWidth="1"/>
    <col min="10" max="10" width="6.5" style="32" customWidth="1"/>
    <col min="11" max="11" width="6.25" style="32" customWidth="1"/>
    <col min="12" max="12" width="5.58203125" style="32" customWidth="1"/>
    <col min="13" max="13" width="4.25" style="32" customWidth="1"/>
    <col min="14" max="14" width="5.83203125" style="32" customWidth="1"/>
    <col min="15" max="15" width="9.08203125" style="32" customWidth="1"/>
    <col min="16" max="16" width="2.83203125" style="32" customWidth="1"/>
    <col min="17" max="16384" width="12.83203125" style="32"/>
  </cols>
  <sheetData>
    <row r="1" spans="1:16" ht="25">
      <c r="A1" s="2792" t="s">
        <v>1403</v>
      </c>
      <c r="B1" s="2792"/>
      <c r="C1" s="2792"/>
      <c r="D1" s="2792"/>
      <c r="E1" s="2792"/>
      <c r="F1" s="2792"/>
      <c r="G1" s="2792"/>
      <c r="H1" s="2792"/>
      <c r="I1" s="2792"/>
      <c r="J1" s="2792"/>
      <c r="K1" s="2792"/>
      <c r="L1" s="2792"/>
      <c r="M1" s="2792"/>
      <c r="N1" s="2792"/>
      <c r="O1" s="2792"/>
      <c r="P1" s="350"/>
    </row>
    <row r="2" spans="1:16" ht="18" customHeight="1">
      <c r="A2" s="350"/>
      <c r="B2" s="8"/>
      <c r="C2" s="8"/>
      <c r="D2" s="8"/>
      <c r="E2" s="8"/>
      <c r="F2" s="8"/>
      <c r="G2" s="8"/>
      <c r="H2" s="8"/>
      <c r="I2" s="8"/>
      <c r="J2" s="8"/>
      <c r="K2" s="8"/>
      <c r="L2" s="8"/>
      <c r="M2" s="8"/>
      <c r="N2" s="8"/>
      <c r="O2" s="8"/>
      <c r="P2" s="33"/>
    </row>
    <row r="3" spans="1:16" ht="18" customHeight="1">
      <c r="A3" s="34"/>
      <c r="B3" s="33"/>
      <c r="C3" s="33"/>
      <c r="D3" s="33"/>
      <c r="E3" s="33"/>
      <c r="F3" s="33"/>
      <c r="G3" s="33"/>
      <c r="H3" s="33"/>
      <c r="I3" s="33"/>
      <c r="J3" s="33"/>
      <c r="K3" s="33"/>
      <c r="L3" s="33"/>
      <c r="M3" s="33"/>
      <c r="O3" s="152"/>
      <c r="P3" s="33"/>
    </row>
    <row r="4" spans="1:16" ht="17.25" customHeight="1">
      <c r="A4" s="2793" t="s">
        <v>1404</v>
      </c>
      <c r="B4" s="2794" t="s">
        <v>1405</v>
      </c>
      <c r="C4" s="2795"/>
      <c r="D4" s="2795"/>
      <c r="E4" s="2795"/>
      <c r="F4" s="2795"/>
      <c r="G4" s="2795"/>
      <c r="H4" s="2795"/>
      <c r="I4" s="2795"/>
      <c r="J4" s="2795"/>
      <c r="K4" s="2795"/>
      <c r="L4" s="2795"/>
      <c r="M4" s="2795"/>
      <c r="N4" s="2796"/>
      <c r="O4" s="2797" t="s">
        <v>1406</v>
      </c>
      <c r="P4" s="33"/>
    </row>
    <row r="5" spans="1:16" ht="15.75" customHeight="1">
      <c r="A5" s="2793"/>
      <c r="B5" s="2800" t="s">
        <v>236</v>
      </c>
      <c r="C5" s="2802" t="s">
        <v>1407</v>
      </c>
      <c r="D5" s="2804"/>
      <c r="E5" s="2804"/>
      <c r="F5" s="2804"/>
      <c r="G5" s="2804"/>
      <c r="H5" s="2805"/>
      <c r="I5" s="2804" t="s">
        <v>1408</v>
      </c>
      <c r="J5" s="922"/>
      <c r="K5" s="923"/>
      <c r="L5" s="2804" t="s">
        <v>1409</v>
      </c>
      <c r="M5" s="924"/>
      <c r="N5" s="925"/>
      <c r="O5" s="2798"/>
      <c r="P5" s="33"/>
    </row>
    <row r="6" spans="1:16" ht="58.5" customHeight="1">
      <c r="A6" s="2793"/>
      <c r="B6" s="2801"/>
      <c r="C6" s="2803"/>
      <c r="D6" s="926" t="s">
        <v>1410</v>
      </c>
      <c r="E6" s="926" t="s">
        <v>1411</v>
      </c>
      <c r="F6" s="926" t="s">
        <v>1412</v>
      </c>
      <c r="G6" s="926" t="s">
        <v>1413</v>
      </c>
      <c r="H6" s="927" t="s">
        <v>1859</v>
      </c>
      <c r="I6" s="2806"/>
      <c r="J6" s="928" t="s">
        <v>1414</v>
      </c>
      <c r="K6" s="927" t="s">
        <v>1415</v>
      </c>
      <c r="L6" s="2806"/>
      <c r="M6" s="928" t="s">
        <v>1414</v>
      </c>
      <c r="N6" s="927" t="s">
        <v>1416</v>
      </c>
      <c r="O6" s="2799"/>
      <c r="P6" s="33"/>
    </row>
    <row r="7" spans="1:16" ht="15" customHeight="1">
      <c r="A7" s="2786" t="s">
        <v>1417</v>
      </c>
      <c r="B7" s="2787"/>
      <c r="C7" s="2787"/>
      <c r="D7" s="2787"/>
      <c r="E7" s="2787"/>
      <c r="F7" s="2787"/>
      <c r="G7" s="2787"/>
      <c r="H7" s="2787"/>
      <c r="I7" s="2787"/>
      <c r="J7" s="2787"/>
      <c r="K7" s="2787"/>
      <c r="L7" s="2787"/>
      <c r="M7" s="2787"/>
      <c r="N7" s="2787"/>
      <c r="O7" s="2788"/>
      <c r="P7" s="33"/>
    </row>
    <row r="8" spans="1:16" ht="14.25" customHeight="1">
      <c r="A8" s="929">
        <v>1990</v>
      </c>
      <c r="B8" s="930">
        <v>143164</v>
      </c>
      <c r="C8" s="931">
        <v>10096</v>
      </c>
      <c r="D8" s="932">
        <v>1049</v>
      </c>
      <c r="E8" s="932">
        <v>10</v>
      </c>
      <c r="F8" s="932">
        <v>15</v>
      </c>
      <c r="G8" s="932">
        <v>9022</v>
      </c>
      <c r="H8" s="933" t="s">
        <v>27</v>
      </c>
      <c r="I8" s="931">
        <v>80852</v>
      </c>
      <c r="J8" s="932">
        <v>23589</v>
      </c>
      <c r="K8" s="934">
        <v>57263</v>
      </c>
      <c r="L8" s="935">
        <v>52216</v>
      </c>
      <c r="M8" s="932">
        <v>51</v>
      </c>
      <c r="N8" s="934">
        <v>52165</v>
      </c>
      <c r="O8" s="933">
        <v>36981</v>
      </c>
      <c r="P8" s="33"/>
    </row>
    <row r="9" spans="1:16" ht="14.25" customHeight="1">
      <c r="A9" s="936">
        <v>1995</v>
      </c>
      <c r="B9" s="937">
        <v>155082</v>
      </c>
      <c r="C9" s="938">
        <v>9606</v>
      </c>
      <c r="D9" s="939">
        <v>1059</v>
      </c>
      <c r="E9" s="939">
        <v>5</v>
      </c>
      <c r="F9" s="939">
        <v>8</v>
      </c>
      <c r="G9" s="939">
        <v>8519</v>
      </c>
      <c r="H9" s="940" t="s">
        <v>27</v>
      </c>
      <c r="I9" s="938">
        <v>87069</v>
      </c>
      <c r="J9" s="939">
        <v>21764</v>
      </c>
      <c r="K9" s="941">
        <v>65305</v>
      </c>
      <c r="L9" s="942">
        <v>58407</v>
      </c>
      <c r="M9" s="939">
        <v>52</v>
      </c>
      <c r="N9" s="941">
        <v>58355</v>
      </c>
      <c r="O9" s="940">
        <v>39433</v>
      </c>
      <c r="P9" s="33"/>
    </row>
    <row r="10" spans="1:16" ht="14.25" customHeight="1">
      <c r="A10" s="936">
        <v>2000</v>
      </c>
      <c r="B10" s="937">
        <v>165451</v>
      </c>
      <c r="C10" s="938">
        <v>9266</v>
      </c>
      <c r="D10" s="939">
        <v>1058</v>
      </c>
      <c r="E10" s="939" t="s">
        <v>27</v>
      </c>
      <c r="F10" s="939">
        <v>3</v>
      </c>
      <c r="G10" s="939">
        <v>8205</v>
      </c>
      <c r="H10" s="940">
        <v>26</v>
      </c>
      <c r="I10" s="938">
        <v>92824</v>
      </c>
      <c r="J10" s="939">
        <v>17853</v>
      </c>
      <c r="K10" s="941">
        <v>74971</v>
      </c>
      <c r="L10" s="942">
        <v>63361</v>
      </c>
      <c r="M10" s="939">
        <v>46</v>
      </c>
      <c r="N10" s="941">
        <v>63315</v>
      </c>
      <c r="O10" s="940">
        <v>46763</v>
      </c>
      <c r="P10" s="33"/>
    </row>
    <row r="11" spans="1:16" ht="14.25" customHeight="1">
      <c r="A11" s="936">
        <v>2001</v>
      </c>
      <c r="B11" s="937">
        <v>167555</v>
      </c>
      <c r="C11" s="938">
        <v>9239</v>
      </c>
      <c r="D11" s="939">
        <v>1065</v>
      </c>
      <c r="E11" s="939" t="s">
        <v>27</v>
      </c>
      <c r="F11" s="939">
        <v>3</v>
      </c>
      <c r="G11" s="939">
        <v>8171</v>
      </c>
      <c r="H11" s="940">
        <v>29</v>
      </c>
      <c r="I11" s="938">
        <v>94019</v>
      </c>
      <c r="J11" s="939">
        <v>17218</v>
      </c>
      <c r="K11" s="941">
        <v>76801</v>
      </c>
      <c r="L11" s="942">
        <v>64297</v>
      </c>
      <c r="M11" s="939">
        <v>39</v>
      </c>
      <c r="N11" s="941">
        <v>64258</v>
      </c>
      <c r="O11" s="940">
        <v>48252</v>
      </c>
      <c r="P11" s="33"/>
    </row>
    <row r="12" spans="1:16" ht="14.25" customHeight="1">
      <c r="A12" s="936">
        <v>2002</v>
      </c>
      <c r="B12" s="937">
        <v>169079</v>
      </c>
      <c r="C12" s="938">
        <v>9187</v>
      </c>
      <c r="D12" s="939">
        <v>1069</v>
      </c>
      <c r="E12" s="939" t="s">
        <v>27</v>
      </c>
      <c r="F12" s="939">
        <v>2</v>
      </c>
      <c r="G12" s="939">
        <v>8116</v>
      </c>
      <c r="H12" s="940">
        <v>43</v>
      </c>
      <c r="I12" s="938">
        <v>94819</v>
      </c>
      <c r="J12" s="939">
        <v>16178</v>
      </c>
      <c r="K12" s="941">
        <v>78641</v>
      </c>
      <c r="L12" s="942">
        <v>65073</v>
      </c>
      <c r="M12" s="939">
        <v>59</v>
      </c>
      <c r="N12" s="941">
        <v>65014</v>
      </c>
      <c r="O12" s="940">
        <v>49332</v>
      </c>
      <c r="P12" s="33"/>
    </row>
    <row r="13" spans="1:16" ht="14.25" customHeight="1">
      <c r="A13" s="936">
        <v>2003</v>
      </c>
      <c r="B13" s="937">
        <v>171000</v>
      </c>
      <c r="C13" s="938">
        <v>9122</v>
      </c>
      <c r="D13" s="939">
        <v>1073</v>
      </c>
      <c r="E13" s="939" t="s">
        <v>27</v>
      </c>
      <c r="F13" s="939">
        <v>2</v>
      </c>
      <c r="G13" s="939">
        <v>8047</v>
      </c>
      <c r="H13" s="940">
        <v>48</v>
      </c>
      <c r="I13" s="938">
        <v>96050</v>
      </c>
      <c r="J13" s="939">
        <v>15371</v>
      </c>
      <c r="K13" s="941">
        <v>80679</v>
      </c>
      <c r="L13" s="942">
        <v>65828</v>
      </c>
      <c r="M13" s="939">
        <v>58</v>
      </c>
      <c r="N13" s="941">
        <v>65770</v>
      </c>
      <c r="O13" s="940">
        <v>49956</v>
      </c>
      <c r="P13" s="33"/>
    </row>
    <row r="14" spans="1:16" ht="14.25" customHeight="1">
      <c r="A14" s="936">
        <v>2004</v>
      </c>
      <c r="B14" s="937">
        <v>172685</v>
      </c>
      <c r="C14" s="938">
        <v>9077</v>
      </c>
      <c r="D14" s="939">
        <v>1076</v>
      </c>
      <c r="E14" s="939" t="s">
        <v>27</v>
      </c>
      <c r="F14" s="939">
        <v>2</v>
      </c>
      <c r="G14" s="939">
        <v>7999</v>
      </c>
      <c r="H14" s="940">
        <v>84</v>
      </c>
      <c r="I14" s="938">
        <v>97051</v>
      </c>
      <c r="J14" s="939">
        <v>14765</v>
      </c>
      <c r="K14" s="941">
        <v>82286</v>
      </c>
      <c r="L14" s="942">
        <v>66557</v>
      </c>
      <c r="M14" s="939">
        <v>54</v>
      </c>
      <c r="N14" s="941">
        <v>66503</v>
      </c>
      <c r="O14" s="940">
        <v>50600</v>
      </c>
      <c r="P14" s="33"/>
    </row>
    <row r="15" spans="1:16" ht="14.25" customHeight="1">
      <c r="A15" s="936">
        <v>2005</v>
      </c>
      <c r="B15" s="937">
        <v>173200</v>
      </c>
      <c r="C15" s="938">
        <v>9026</v>
      </c>
      <c r="D15" s="939">
        <v>1073</v>
      </c>
      <c r="E15" s="939" t="s">
        <v>27</v>
      </c>
      <c r="F15" s="939">
        <v>1</v>
      </c>
      <c r="G15" s="939">
        <v>7952</v>
      </c>
      <c r="H15" s="940">
        <v>106</v>
      </c>
      <c r="I15" s="938">
        <v>97442</v>
      </c>
      <c r="J15" s="939">
        <v>13477</v>
      </c>
      <c r="K15" s="941">
        <v>83965</v>
      </c>
      <c r="L15" s="942">
        <v>66732</v>
      </c>
      <c r="M15" s="939">
        <v>49</v>
      </c>
      <c r="N15" s="941">
        <v>66683</v>
      </c>
      <c r="O15" s="940">
        <v>51233</v>
      </c>
      <c r="P15" s="33"/>
    </row>
    <row r="16" spans="1:16" ht="14.25" customHeight="1">
      <c r="A16" s="936">
        <v>2006</v>
      </c>
      <c r="B16" s="937">
        <v>174944</v>
      </c>
      <c r="C16" s="938">
        <v>8943</v>
      </c>
      <c r="D16" s="939">
        <v>1072</v>
      </c>
      <c r="E16" s="939" t="s">
        <v>27</v>
      </c>
      <c r="F16" s="939">
        <v>1</v>
      </c>
      <c r="G16" s="939">
        <v>7870</v>
      </c>
      <c r="H16" s="940">
        <v>135</v>
      </c>
      <c r="I16" s="938">
        <v>98609</v>
      </c>
      <c r="J16" s="939">
        <v>12858</v>
      </c>
      <c r="K16" s="941">
        <v>85751</v>
      </c>
      <c r="L16" s="942">
        <v>67392</v>
      </c>
      <c r="M16" s="939">
        <v>47</v>
      </c>
      <c r="N16" s="941">
        <v>67345</v>
      </c>
      <c r="O16" s="940">
        <v>51952</v>
      </c>
      <c r="P16" s="33"/>
    </row>
    <row r="17" spans="1:16" ht="14.25" customHeight="1">
      <c r="A17" s="936">
        <v>2007</v>
      </c>
      <c r="B17" s="937">
        <v>176192</v>
      </c>
      <c r="C17" s="938">
        <v>8862</v>
      </c>
      <c r="D17" s="939">
        <v>1076</v>
      </c>
      <c r="E17" s="939" t="s">
        <v>27</v>
      </c>
      <c r="F17" s="939">
        <v>1</v>
      </c>
      <c r="G17" s="939">
        <v>7785</v>
      </c>
      <c r="H17" s="940">
        <v>176</v>
      </c>
      <c r="I17" s="938">
        <v>99532</v>
      </c>
      <c r="J17" s="939">
        <v>12399</v>
      </c>
      <c r="K17" s="941">
        <v>87133</v>
      </c>
      <c r="L17" s="942">
        <v>67798</v>
      </c>
      <c r="M17" s="939">
        <v>48</v>
      </c>
      <c r="N17" s="941">
        <v>67750</v>
      </c>
      <c r="O17" s="940">
        <v>52539</v>
      </c>
      <c r="P17" s="33"/>
    </row>
    <row r="18" spans="1:16" ht="14.25" customHeight="1">
      <c r="A18" s="936">
        <v>2008</v>
      </c>
      <c r="B18" s="937">
        <v>175656</v>
      </c>
      <c r="C18" s="938">
        <v>8794</v>
      </c>
      <c r="D18" s="939">
        <v>1079</v>
      </c>
      <c r="E18" s="939" t="s">
        <v>27</v>
      </c>
      <c r="F18" s="939">
        <v>1</v>
      </c>
      <c r="G18" s="939">
        <v>7714</v>
      </c>
      <c r="H18" s="940">
        <v>228</v>
      </c>
      <c r="I18" s="938">
        <v>99083</v>
      </c>
      <c r="J18" s="939">
        <v>11500</v>
      </c>
      <c r="K18" s="941">
        <v>87583</v>
      </c>
      <c r="L18" s="942">
        <v>67779</v>
      </c>
      <c r="M18" s="939">
        <v>41</v>
      </c>
      <c r="N18" s="941">
        <v>67738</v>
      </c>
      <c r="O18" s="940">
        <v>53304</v>
      </c>
      <c r="P18" s="33"/>
    </row>
    <row r="19" spans="1:16" ht="14.25" customHeight="1">
      <c r="A19" s="936">
        <v>2009</v>
      </c>
      <c r="B19" s="937">
        <v>176471</v>
      </c>
      <c r="C19" s="938">
        <v>8739</v>
      </c>
      <c r="D19" s="939">
        <v>1083</v>
      </c>
      <c r="E19" s="939" t="s">
        <v>27</v>
      </c>
      <c r="F19" s="939">
        <v>1</v>
      </c>
      <c r="G19" s="939">
        <v>7655</v>
      </c>
      <c r="H19" s="940">
        <v>267</v>
      </c>
      <c r="I19" s="938">
        <v>99635</v>
      </c>
      <c r="J19" s="939">
        <v>11072</v>
      </c>
      <c r="K19" s="941">
        <v>88563</v>
      </c>
      <c r="L19" s="942">
        <v>68097</v>
      </c>
      <c r="M19" s="939">
        <v>40</v>
      </c>
      <c r="N19" s="941">
        <v>68057</v>
      </c>
      <c r="O19" s="940">
        <v>53642</v>
      </c>
      <c r="P19" s="33"/>
    </row>
    <row r="20" spans="1:16" ht="14.25" customHeight="1">
      <c r="A20" s="936">
        <v>2010</v>
      </c>
      <c r="B20" s="937">
        <v>176878</v>
      </c>
      <c r="C20" s="938">
        <v>8670</v>
      </c>
      <c r="D20" s="939">
        <v>1082</v>
      </c>
      <c r="E20" s="939" t="s">
        <v>27</v>
      </c>
      <c r="F20" s="939">
        <v>1</v>
      </c>
      <c r="G20" s="939">
        <v>7587</v>
      </c>
      <c r="H20" s="940">
        <v>316</v>
      </c>
      <c r="I20" s="938">
        <v>99824</v>
      </c>
      <c r="J20" s="939">
        <v>10620</v>
      </c>
      <c r="K20" s="941">
        <v>89204</v>
      </c>
      <c r="L20" s="942">
        <v>68384</v>
      </c>
      <c r="M20" s="939">
        <v>41</v>
      </c>
      <c r="N20" s="941">
        <v>68343</v>
      </c>
      <c r="O20" s="940">
        <v>53001</v>
      </c>
      <c r="P20" s="33"/>
    </row>
    <row r="21" spans="1:16" ht="14.25" customHeight="1">
      <c r="A21" s="936">
        <v>2011</v>
      </c>
      <c r="B21" s="937">
        <v>176308</v>
      </c>
      <c r="C21" s="938">
        <v>8605</v>
      </c>
      <c r="D21" s="939">
        <v>1076</v>
      </c>
      <c r="E21" s="939" t="s">
        <v>27</v>
      </c>
      <c r="F21" s="939">
        <v>1</v>
      </c>
      <c r="G21" s="939">
        <v>7528</v>
      </c>
      <c r="H21" s="940">
        <v>378</v>
      </c>
      <c r="I21" s="938">
        <v>99547</v>
      </c>
      <c r="J21" s="939">
        <v>9934</v>
      </c>
      <c r="K21" s="941">
        <v>89613</v>
      </c>
      <c r="L21" s="942">
        <v>68156</v>
      </c>
      <c r="M21" s="939">
        <v>38</v>
      </c>
      <c r="N21" s="941">
        <v>68118</v>
      </c>
      <c r="O21" s="940">
        <v>54780</v>
      </c>
      <c r="P21" s="33"/>
    </row>
    <row r="22" spans="1:16" ht="14.25" customHeight="1">
      <c r="A22" s="936">
        <v>2012</v>
      </c>
      <c r="B22" s="937">
        <v>177191</v>
      </c>
      <c r="C22" s="938">
        <v>8565</v>
      </c>
      <c r="D22" s="939">
        <v>1071</v>
      </c>
      <c r="E22" s="939" t="s">
        <v>27</v>
      </c>
      <c r="F22" s="939">
        <v>1</v>
      </c>
      <c r="G22" s="939">
        <v>7493</v>
      </c>
      <c r="H22" s="940">
        <v>432</v>
      </c>
      <c r="I22" s="938">
        <v>100152</v>
      </c>
      <c r="J22" s="939">
        <v>9596</v>
      </c>
      <c r="K22" s="941">
        <v>90556</v>
      </c>
      <c r="L22" s="942">
        <v>68474</v>
      </c>
      <c r="M22" s="939">
        <v>37</v>
      </c>
      <c r="N22" s="941">
        <v>68437</v>
      </c>
      <c r="O22" s="940">
        <v>55797</v>
      </c>
      <c r="P22" s="33"/>
    </row>
    <row r="23" spans="1:16" ht="14.25" customHeight="1">
      <c r="A23" s="936">
        <v>2013</v>
      </c>
      <c r="B23" s="937">
        <v>177769</v>
      </c>
      <c r="C23" s="938">
        <v>8540</v>
      </c>
      <c r="D23" s="939">
        <v>1066</v>
      </c>
      <c r="E23" s="939" t="s">
        <v>27</v>
      </c>
      <c r="F23" s="2096">
        <v>0</v>
      </c>
      <c r="G23" s="939">
        <v>7474</v>
      </c>
      <c r="H23" s="940">
        <v>466</v>
      </c>
      <c r="I23" s="938">
        <v>100528</v>
      </c>
      <c r="J23" s="939">
        <v>9249</v>
      </c>
      <c r="K23" s="941">
        <v>91279</v>
      </c>
      <c r="L23" s="942">
        <v>68701</v>
      </c>
      <c r="M23" s="939">
        <v>37</v>
      </c>
      <c r="N23" s="941">
        <v>68664</v>
      </c>
      <c r="O23" s="940">
        <v>57071</v>
      </c>
      <c r="P23" s="33"/>
    </row>
    <row r="24" spans="1:16" ht="14.25" customHeight="1">
      <c r="A24" s="936">
        <v>2014</v>
      </c>
      <c r="B24" s="937">
        <v>177546</v>
      </c>
      <c r="C24" s="938">
        <v>8493</v>
      </c>
      <c r="D24" s="939">
        <v>1067</v>
      </c>
      <c r="E24" s="939" t="s">
        <v>27</v>
      </c>
      <c r="F24" s="2096" t="s">
        <v>27</v>
      </c>
      <c r="G24" s="939">
        <v>7426</v>
      </c>
      <c r="H24" s="940">
        <v>493</v>
      </c>
      <c r="I24" s="938">
        <v>100461</v>
      </c>
      <c r="J24" s="939">
        <v>8355</v>
      </c>
      <c r="K24" s="941">
        <v>92106</v>
      </c>
      <c r="L24" s="942">
        <v>68592</v>
      </c>
      <c r="M24" s="939">
        <v>32</v>
      </c>
      <c r="N24" s="941">
        <v>68560</v>
      </c>
      <c r="O24" s="940">
        <v>57784</v>
      </c>
      <c r="P24" s="33"/>
    </row>
    <row r="25" spans="1:16" ht="14.25" customHeight="1">
      <c r="A25" s="936">
        <v>2015</v>
      </c>
      <c r="B25" s="937">
        <v>178212</v>
      </c>
      <c r="C25" s="938">
        <v>8480</v>
      </c>
      <c r="D25" s="939">
        <v>1064</v>
      </c>
      <c r="E25" s="939" t="s">
        <v>27</v>
      </c>
      <c r="F25" s="2096" t="s">
        <v>27</v>
      </c>
      <c r="G25" s="939">
        <v>7416</v>
      </c>
      <c r="H25" s="940">
        <v>515</v>
      </c>
      <c r="I25" s="938">
        <v>100995</v>
      </c>
      <c r="J25" s="939">
        <v>7961</v>
      </c>
      <c r="K25" s="941">
        <v>93034</v>
      </c>
      <c r="L25" s="942">
        <v>68737</v>
      </c>
      <c r="M25" s="939">
        <v>29</v>
      </c>
      <c r="N25" s="941">
        <v>68708</v>
      </c>
      <c r="O25" s="940">
        <v>58326</v>
      </c>
      <c r="P25" s="33"/>
    </row>
    <row r="26" spans="1:16" ht="14.25" customHeight="1">
      <c r="A26" s="936">
        <v>2016</v>
      </c>
      <c r="B26" s="937">
        <v>178911</v>
      </c>
      <c r="C26" s="938">
        <v>8442</v>
      </c>
      <c r="D26" s="939">
        <v>1061</v>
      </c>
      <c r="E26" s="939" t="s">
        <v>27</v>
      </c>
      <c r="F26" s="939" t="s">
        <v>27</v>
      </c>
      <c r="G26" s="939">
        <v>7380</v>
      </c>
      <c r="H26" s="940">
        <v>543</v>
      </c>
      <c r="I26" s="938">
        <v>101529</v>
      </c>
      <c r="J26" s="939">
        <v>7269</v>
      </c>
      <c r="K26" s="941">
        <v>93900</v>
      </c>
      <c r="L26" s="942">
        <v>68940</v>
      </c>
      <c r="M26" s="939">
        <v>27</v>
      </c>
      <c r="N26" s="941">
        <v>68913</v>
      </c>
      <c r="O26" s="940">
        <v>58678</v>
      </c>
      <c r="P26" s="33"/>
    </row>
    <row r="27" spans="1:16" ht="14.25" customHeight="1">
      <c r="A27" s="943">
        <v>2017</v>
      </c>
      <c r="B27" s="944">
        <v>178492</v>
      </c>
      <c r="C27" s="945">
        <v>8412</v>
      </c>
      <c r="D27" s="946">
        <v>1059</v>
      </c>
      <c r="E27" s="946" t="s">
        <v>27</v>
      </c>
      <c r="F27" s="946" t="s">
        <v>27</v>
      </c>
      <c r="G27" s="946">
        <v>7353</v>
      </c>
      <c r="H27" s="947">
        <v>556</v>
      </c>
      <c r="I27" s="945">
        <v>101471</v>
      </c>
      <c r="J27" s="946">
        <v>7202</v>
      </c>
      <c r="K27" s="948">
        <v>94269</v>
      </c>
      <c r="L27" s="949">
        <v>68609</v>
      </c>
      <c r="M27" s="946">
        <v>24</v>
      </c>
      <c r="N27" s="948">
        <v>68585</v>
      </c>
      <c r="O27" s="947">
        <v>59138</v>
      </c>
      <c r="P27" s="33"/>
    </row>
    <row r="28" spans="1:16" ht="14.25" customHeight="1">
      <c r="A28" s="936">
        <v>2018</v>
      </c>
      <c r="B28" s="937">
        <v>179090</v>
      </c>
      <c r="C28" s="938">
        <v>8372</v>
      </c>
      <c r="D28" s="939">
        <v>1058</v>
      </c>
      <c r="E28" s="939" t="s">
        <v>27</v>
      </c>
      <c r="F28" s="939" t="s">
        <v>27</v>
      </c>
      <c r="G28" s="939">
        <v>7314</v>
      </c>
      <c r="H28" s="940">
        <v>604</v>
      </c>
      <c r="I28" s="938">
        <v>102105</v>
      </c>
      <c r="J28" s="939">
        <v>6934</v>
      </c>
      <c r="K28" s="941">
        <v>95171</v>
      </c>
      <c r="L28" s="942">
        <v>68613</v>
      </c>
      <c r="M28" s="939">
        <v>21</v>
      </c>
      <c r="N28" s="941">
        <v>68592</v>
      </c>
      <c r="O28" s="940">
        <v>59613</v>
      </c>
      <c r="P28" s="33"/>
    </row>
    <row r="29" spans="1:16" ht="14.25" customHeight="1">
      <c r="A29" s="936">
        <v>2019</v>
      </c>
      <c r="B29" s="937">
        <v>179416</v>
      </c>
      <c r="C29" s="938">
        <v>8300</v>
      </c>
      <c r="D29" s="939">
        <v>1054</v>
      </c>
      <c r="E29" s="939" t="s">
        <v>27</v>
      </c>
      <c r="F29" s="939" t="s">
        <v>27</v>
      </c>
      <c r="G29" s="939">
        <v>7246</v>
      </c>
      <c r="H29" s="940">
        <v>618</v>
      </c>
      <c r="I29" s="938">
        <v>102616</v>
      </c>
      <c r="J29" s="939">
        <v>6644</v>
      </c>
      <c r="K29" s="941">
        <v>95972</v>
      </c>
      <c r="L29" s="942">
        <v>68500</v>
      </c>
      <c r="M29" s="939">
        <v>20</v>
      </c>
      <c r="N29" s="941">
        <v>68480</v>
      </c>
      <c r="O29" s="940">
        <v>60171</v>
      </c>
      <c r="P29" s="33"/>
    </row>
    <row r="30" spans="1:16" ht="14.25" customHeight="1">
      <c r="A30" s="936">
        <v>2020</v>
      </c>
      <c r="B30" s="937">
        <v>178724</v>
      </c>
      <c r="C30" s="938">
        <v>8238</v>
      </c>
      <c r="D30" s="939">
        <v>1059</v>
      </c>
      <c r="E30" s="939" t="s">
        <v>27</v>
      </c>
      <c r="F30" s="939" t="s">
        <v>27</v>
      </c>
      <c r="G30" s="939">
        <v>7179</v>
      </c>
      <c r="H30" s="940">
        <v>652</v>
      </c>
      <c r="I30" s="938">
        <v>102612</v>
      </c>
      <c r="J30" s="939">
        <v>6303</v>
      </c>
      <c r="K30" s="941">
        <v>96309</v>
      </c>
      <c r="L30" s="942">
        <v>67874</v>
      </c>
      <c r="M30" s="939">
        <v>21</v>
      </c>
      <c r="N30" s="941">
        <v>67853</v>
      </c>
      <c r="O30" s="940">
        <v>60951</v>
      </c>
      <c r="P30" s="33"/>
    </row>
    <row r="31" spans="1:16" ht="14.25" customHeight="1">
      <c r="A31" s="1518">
        <v>2021</v>
      </c>
      <c r="B31" s="1519">
        <v>180396</v>
      </c>
      <c r="C31" s="1520">
        <v>8205</v>
      </c>
      <c r="D31" s="1521">
        <v>1053</v>
      </c>
      <c r="E31" s="1521" t="s">
        <v>27</v>
      </c>
      <c r="F31" s="1521" t="s">
        <v>27</v>
      </c>
      <c r="G31" s="1522">
        <v>7152</v>
      </c>
      <c r="H31" s="1523">
        <v>667</v>
      </c>
      <c r="I31" s="1524">
        <v>104292</v>
      </c>
      <c r="J31" s="1521">
        <v>6169</v>
      </c>
      <c r="K31" s="1525">
        <v>98123</v>
      </c>
      <c r="L31" s="1524">
        <v>67899</v>
      </c>
      <c r="M31" s="1521">
        <v>21</v>
      </c>
      <c r="N31" s="1526">
        <v>67878</v>
      </c>
      <c r="O31" s="947">
        <v>61791</v>
      </c>
      <c r="P31" s="33"/>
    </row>
    <row r="32" spans="1:16" ht="14.25" customHeight="1">
      <c r="A32" s="1518">
        <v>2022</v>
      </c>
      <c r="B32" s="1562">
        <v>181093</v>
      </c>
      <c r="C32" s="1563">
        <v>8156</v>
      </c>
      <c r="D32" s="1564">
        <v>1056</v>
      </c>
      <c r="E32" s="1564" t="s">
        <v>27</v>
      </c>
      <c r="F32" s="1564" t="s">
        <v>27</v>
      </c>
      <c r="G32" s="1565">
        <v>7100</v>
      </c>
      <c r="H32" s="1566">
        <v>685</v>
      </c>
      <c r="I32" s="1567">
        <v>105182</v>
      </c>
      <c r="J32" s="1564">
        <v>5958</v>
      </c>
      <c r="K32" s="1568">
        <v>99224</v>
      </c>
      <c r="L32" s="1567">
        <v>67755</v>
      </c>
      <c r="M32" s="1564">
        <v>21</v>
      </c>
      <c r="N32" s="1569">
        <v>67734</v>
      </c>
      <c r="O32" s="1570">
        <v>62375</v>
      </c>
      <c r="P32" s="33"/>
    </row>
    <row r="33" spans="1:16" ht="17.25" customHeight="1">
      <c r="A33" s="2207">
        <v>2023</v>
      </c>
      <c r="B33" s="2208">
        <v>179834</v>
      </c>
      <c r="C33" s="2209">
        <v>8122</v>
      </c>
      <c r="D33" s="2210">
        <v>1057</v>
      </c>
      <c r="E33" s="2210" t="s">
        <v>27</v>
      </c>
      <c r="F33" s="2210" t="s">
        <v>27</v>
      </c>
      <c r="G33" s="2211">
        <v>7065</v>
      </c>
      <c r="H33" s="2212">
        <v>700</v>
      </c>
      <c r="I33" s="2213">
        <v>104894</v>
      </c>
      <c r="J33" s="2210">
        <v>5641</v>
      </c>
      <c r="K33" s="2214">
        <v>99253</v>
      </c>
      <c r="L33" s="2213">
        <v>66818</v>
      </c>
      <c r="M33" s="2210">
        <v>20</v>
      </c>
      <c r="N33" s="2215">
        <v>66798</v>
      </c>
      <c r="O33" s="2216">
        <v>62828</v>
      </c>
      <c r="P33" s="33"/>
    </row>
    <row r="34" spans="1:16" ht="14.25" customHeight="1">
      <c r="A34" s="2789" t="s">
        <v>1418</v>
      </c>
      <c r="B34" s="2790"/>
      <c r="C34" s="2790"/>
      <c r="D34" s="2790"/>
      <c r="E34" s="2790"/>
      <c r="F34" s="2790"/>
      <c r="G34" s="2790"/>
      <c r="H34" s="2790"/>
      <c r="I34" s="2790"/>
      <c r="J34" s="2790"/>
      <c r="K34" s="2790"/>
      <c r="L34" s="2790"/>
      <c r="M34" s="2790"/>
      <c r="N34" s="2790"/>
      <c r="O34" s="2791"/>
      <c r="P34" s="33"/>
    </row>
    <row r="35" spans="1:16" ht="14.25" customHeight="1">
      <c r="A35" s="929">
        <v>1990</v>
      </c>
      <c r="B35" s="950">
        <v>115.8</v>
      </c>
      <c r="C35" s="951">
        <v>8.1999999999999993</v>
      </c>
      <c r="D35" s="952">
        <v>0.8</v>
      </c>
      <c r="E35" s="952">
        <v>0</v>
      </c>
      <c r="F35" s="952">
        <v>0</v>
      </c>
      <c r="G35" s="952">
        <v>7.3</v>
      </c>
      <c r="H35" s="953" t="s">
        <v>27</v>
      </c>
      <c r="I35" s="951">
        <v>65.400000000000006</v>
      </c>
      <c r="J35" s="952">
        <v>19.100000000000001</v>
      </c>
      <c r="K35" s="954">
        <v>46.3</v>
      </c>
      <c r="L35" s="955">
        <v>42.2</v>
      </c>
      <c r="M35" s="952" t="s">
        <v>376</v>
      </c>
      <c r="N35" s="954" t="s">
        <v>376</v>
      </c>
      <c r="O35" s="953">
        <v>29.9</v>
      </c>
      <c r="P35" s="33"/>
    </row>
    <row r="36" spans="1:16" ht="14.25" customHeight="1">
      <c r="A36" s="936">
        <v>1995</v>
      </c>
      <c r="B36" s="956">
        <v>123.5</v>
      </c>
      <c r="C36" s="957">
        <v>7.7</v>
      </c>
      <c r="D36" s="958">
        <v>0.8</v>
      </c>
      <c r="E36" s="958">
        <v>0</v>
      </c>
      <c r="F36" s="958">
        <v>0</v>
      </c>
      <c r="G36" s="958">
        <v>6.8</v>
      </c>
      <c r="H36" s="959" t="s">
        <v>27</v>
      </c>
      <c r="I36" s="957">
        <v>69.3</v>
      </c>
      <c r="J36" s="958">
        <v>17.3</v>
      </c>
      <c r="K36" s="960">
        <v>52</v>
      </c>
      <c r="L36" s="961">
        <v>46.5</v>
      </c>
      <c r="M36" s="958" t="s">
        <v>376</v>
      </c>
      <c r="N36" s="960" t="s">
        <v>376</v>
      </c>
      <c r="O36" s="959">
        <v>31.4</v>
      </c>
      <c r="P36" s="33"/>
    </row>
    <row r="37" spans="1:16" ht="14.25" customHeight="1">
      <c r="A37" s="936">
        <v>2000</v>
      </c>
      <c r="B37" s="956">
        <v>130.4</v>
      </c>
      <c r="C37" s="957">
        <v>7.3</v>
      </c>
      <c r="D37" s="958">
        <v>0.8</v>
      </c>
      <c r="E37" s="958" t="s">
        <v>27</v>
      </c>
      <c r="F37" s="958">
        <v>0</v>
      </c>
      <c r="G37" s="958">
        <v>6.5</v>
      </c>
      <c r="H37" s="959">
        <v>0</v>
      </c>
      <c r="I37" s="957">
        <v>73.099999999999994</v>
      </c>
      <c r="J37" s="958">
        <v>14.1</v>
      </c>
      <c r="K37" s="960">
        <v>59.1</v>
      </c>
      <c r="L37" s="961">
        <v>49.9</v>
      </c>
      <c r="M37" s="958" t="s">
        <v>27</v>
      </c>
      <c r="N37" s="960" t="s">
        <v>376</v>
      </c>
      <c r="O37" s="959">
        <v>37.200000000000003</v>
      </c>
      <c r="P37" s="33"/>
    </row>
    <row r="38" spans="1:16" ht="14.25" customHeight="1">
      <c r="A38" s="936">
        <v>2001</v>
      </c>
      <c r="B38" s="956">
        <v>131.6</v>
      </c>
      <c r="C38" s="957">
        <v>7.3</v>
      </c>
      <c r="D38" s="958">
        <v>0.8</v>
      </c>
      <c r="E38" s="958" t="s">
        <v>27</v>
      </c>
      <c r="F38" s="958">
        <v>0</v>
      </c>
      <c r="G38" s="958">
        <v>6.4</v>
      </c>
      <c r="H38" s="959">
        <v>0</v>
      </c>
      <c r="I38" s="957">
        <v>73.900000000000006</v>
      </c>
      <c r="J38" s="958">
        <v>13.5</v>
      </c>
      <c r="K38" s="960">
        <v>60.3</v>
      </c>
      <c r="L38" s="961">
        <v>50.5</v>
      </c>
      <c r="M38" s="958" t="s">
        <v>27</v>
      </c>
      <c r="N38" s="960" t="s">
        <v>376</v>
      </c>
      <c r="O38" s="959">
        <v>37.9</v>
      </c>
      <c r="P38" s="33"/>
    </row>
    <row r="39" spans="1:16" ht="14.25" customHeight="1">
      <c r="A39" s="936">
        <v>2002</v>
      </c>
      <c r="B39" s="956">
        <v>132.69999999999999</v>
      </c>
      <c r="C39" s="957">
        <v>7.2</v>
      </c>
      <c r="D39" s="958">
        <v>0.8</v>
      </c>
      <c r="E39" s="958" t="s">
        <v>27</v>
      </c>
      <c r="F39" s="958">
        <v>0</v>
      </c>
      <c r="G39" s="958">
        <v>6.4</v>
      </c>
      <c r="H39" s="959">
        <v>0</v>
      </c>
      <c r="I39" s="957">
        <v>74.400000000000006</v>
      </c>
      <c r="J39" s="958">
        <v>12.7</v>
      </c>
      <c r="K39" s="960">
        <v>61.7</v>
      </c>
      <c r="L39" s="961">
        <v>51.1</v>
      </c>
      <c r="M39" s="958" t="s">
        <v>27</v>
      </c>
      <c r="N39" s="960" t="s">
        <v>376</v>
      </c>
      <c r="O39" s="959">
        <v>38.700000000000003</v>
      </c>
      <c r="P39" s="33"/>
    </row>
    <row r="40" spans="1:16" ht="14.25" customHeight="1">
      <c r="A40" s="936">
        <v>2003</v>
      </c>
      <c r="B40" s="956">
        <v>134</v>
      </c>
      <c r="C40" s="957">
        <v>7.1</v>
      </c>
      <c r="D40" s="958">
        <v>0.8</v>
      </c>
      <c r="E40" s="958" t="s">
        <v>27</v>
      </c>
      <c r="F40" s="958">
        <v>0</v>
      </c>
      <c r="G40" s="958">
        <v>6.3</v>
      </c>
      <c r="H40" s="959">
        <v>0</v>
      </c>
      <c r="I40" s="957">
        <v>75.3</v>
      </c>
      <c r="J40" s="958">
        <v>12</v>
      </c>
      <c r="K40" s="960">
        <v>63.2</v>
      </c>
      <c r="L40" s="961">
        <v>51.6</v>
      </c>
      <c r="M40" s="958" t="s">
        <v>27</v>
      </c>
      <c r="N40" s="960" t="s">
        <v>376</v>
      </c>
      <c r="O40" s="959">
        <v>39.1</v>
      </c>
      <c r="P40" s="33"/>
    </row>
    <row r="41" spans="1:16" ht="14.25" customHeight="1">
      <c r="A41" s="936">
        <v>2004</v>
      </c>
      <c r="B41" s="956">
        <v>135.19999999999999</v>
      </c>
      <c r="C41" s="957">
        <v>7.1</v>
      </c>
      <c r="D41" s="958">
        <v>0.8</v>
      </c>
      <c r="E41" s="958" t="s">
        <v>27</v>
      </c>
      <c r="F41" s="958">
        <v>0</v>
      </c>
      <c r="G41" s="958">
        <v>6.3</v>
      </c>
      <c r="H41" s="959">
        <v>0.1</v>
      </c>
      <c r="I41" s="957">
        <v>76</v>
      </c>
      <c r="J41" s="958">
        <v>11.6</v>
      </c>
      <c r="K41" s="960">
        <v>64.400000000000006</v>
      </c>
      <c r="L41" s="961">
        <v>52.1</v>
      </c>
      <c r="M41" s="958" t="s">
        <v>27</v>
      </c>
      <c r="N41" s="960" t="s">
        <v>376</v>
      </c>
      <c r="O41" s="959">
        <v>39.6</v>
      </c>
      <c r="P41" s="33"/>
    </row>
    <row r="42" spans="1:16" ht="14.25" customHeight="1">
      <c r="A42" s="936">
        <v>2005</v>
      </c>
      <c r="B42" s="956">
        <v>135.6</v>
      </c>
      <c r="C42" s="957">
        <v>7.1</v>
      </c>
      <c r="D42" s="958">
        <v>0.8</v>
      </c>
      <c r="E42" s="958" t="s">
        <v>27</v>
      </c>
      <c r="F42" s="958">
        <v>0</v>
      </c>
      <c r="G42" s="958">
        <v>6.2</v>
      </c>
      <c r="H42" s="959">
        <v>0.1</v>
      </c>
      <c r="I42" s="957">
        <v>76.3</v>
      </c>
      <c r="J42" s="958">
        <v>10.5</v>
      </c>
      <c r="K42" s="960">
        <v>65.7</v>
      </c>
      <c r="L42" s="961">
        <v>52.2</v>
      </c>
      <c r="M42" s="958" t="s">
        <v>27</v>
      </c>
      <c r="N42" s="960" t="s">
        <v>376</v>
      </c>
      <c r="O42" s="959">
        <v>40.1</v>
      </c>
      <c r="P42" s="33"/>
    </row>
    <row r="43" spans="1:16" ht="14.25" customHeight="1">
      <c r="A43" s="936">
        <v>2006</v>
      </c>
      <c r="B43" s="956">
        <v>136.9</v>
      </c>
      <c r="C43" s="957">
        <v>7</v>
      </c>
      <c r="D43" s="958">
        <v>0.8</v>
      </c>
      <c r="E43" s="958" t="s">
        <v>27</v>
      </c>
      <c r="F43" s="958">
        <v>0</v>
      </c>
      <c r="G43" s="958">
        <v>6.2</v>
      </c>
      <c r="H43" s="959">
        <v>0.1</v>
      </c>
      <c r="I43" s="957">
        <v>77.2</v>
      </c>
      <c r="J43" s="958">
        <v>10.1</v>
      </c>
      <c r="K43" s="960">
        <v>67.099999999999994</v>
      </c>
      <c r="L43" s="961">
        <v>52.7</v>
      </c>
      <c r="M43" s="958" t="s">
        <v>27</v>
      </c>
      <c r="N43" s="960" t="s">
        <v>376</v>
      </c>
      <c r="O43" s="959">
        <v>40.700000000000003</v>
      </c>
      <c r="P43" s="33"/>
    </row>
    <row r="44" spans="1:16" ht="14.25" customHeight="1">
      <c r="A44" s="936">
        <v>2007</v>
      </c>
      <c r="B44" s="956">
        <v>137.9</v>
      </c>
      <c r="C44" s="957">
        <v>6.9</v>
      </c>
      <c r="D44" s="958">
        <v>0.8</v>
      </c>
      <c r="E44" s="958" t="s">
        <v>27</v>
      </c>
      <c r="F44" s="958">
        <v>0</v>
      </c>
      <c r="G44" s="958">
        <v>6.1</v>
      </c>
      <c r="H44" s="959">
        <v>0.1</v>
      </c>
      <c r="I44" s="957">
        <v>77.900000000000006</v>
      </c>
      <c r="J44" s="958">
        <v>9.6999999999999993</v>
      </c>
      <c r="K44" s="960">
        <v>68.2</v>
      </c>
      <c r="L44" s="961">
        <v>53.1</v>
      </c>
      <c r="M44" s="958" t="s">
        <v>27</v>
      </c>
      <c r="N44" s="960" t="s">
        <v>376</v>
      </c>
      <c r="O44" s="959">
        <v>41.1</v>
      </c>
      <c r="P44" s="33"/>
    </row>
    <row r="45" spans="1:16" ht="14.25" customHeight="1">
      <c r="A45" s="936">
        <v>2008</v>
      </c>
      <c r="B45" s="956">
        <v>137.6</v>
      </c>
      <c r="C45" s="957">
        <v>6.9</v>
      </c>
      <c r="D45" s="958">
        <v>0.8</v>
      </c>
      <c r="E45" s="958" t="s">
        <v>27</v>
      </c>
      <c r="F45" s="958">
        <v>0</v>
      </c>
      <c r="G45" s="958">
        <v>6</v>
      </c>
      <c r="H45" s="959">
        <v>0.2</v>
      </c>
      <c r="I45" s="957">
        <v>77.599999999999994</v>
      </c>
      <c r="J45" s="958">
        <v>9</v>
      </c>
      <c r="K45" s="960">
        <v>68.599999999999994</v>
      </c>
      <c r="L45" s="961">
        <v>53.1</v>
      </c>
      <c r="M45" s="958" t="s">
        <v>27</v>
      </c>
      <c r="N45" s="960" t="s">
        <v>376</v>
      </c>
      <c r="O45" s="959">
        <v>41.7</v>
      </c>
      <c r="P45" s="33"/>
    </row>
    <row r="46" spans="1:16" ht="14.25" customHeight="1">
      <c r="A46" s="936">
        <v>2009</v>
      </c>
      <c r="B46" s="956">
        <v>138.4</v>
      </c>
      <c r="C46" s="957">
        <v>6.9</v>
      </c>
      <c r="D46" s="958">
        <v>0.8</v>
      </c>
      <c r="E46" s="958" t="s">
        <v>27</v>
      </c>
      <c r="F46" s="958">
        <v>0</v>
      </c>
      <c r="G46" s="958">
        <v>6</v>
      </c>
      <c r="H46" s="959">
        <v>0.2</v>
      </c>
      <c r="I46" s="957">
        <v>78.099999999999994</v>
      </c>
      <c r="J46" s="958">
        <v>8.6999999999999993</v>
      </c>
      <c r="K46" s="960">
        <v>69.5</v>
      </c>
      <c r="L46" s="961">
        <v>53.4</v>
      </c>
      <c r="M46" s="958" t="s">
        <v>27</v>
      </c>
      <c r="N46" s="960" t="s">
        <v>376</v>
      </c>
      <c r="O46" s="959">
        <v>42.1</v>
      </c>
      <c r="P46" s="33"/>
    </row>
    <row r="47" spans="1:16" ht="14.25" customHeight="1">
      <c r="A47" s="936">
        <v>2010</v>
      </c>
      <c r="B47" s="956">
        <v>138.1</v>
      </c>
      <c r="C47" s="957">
        <v>6.8</v>
      </c>
      <c r="D47" s="958">
        <v>0.8</v>
      </c>
      <c r="E47" s="958" t="s">
        <v>27</v>
      </c>
      <c r="F47" s="958">
        <v>0</v>
      </c>
      <c r="G47" s="958">
        <v>5.9</v>
      </c>
      <c r="H47" s="959">
        <v>0.2</v>
      </c>
      <c r="I47" s="957">
        <v>78</v>
      </c>
      <c r="J47" s="958">
        <v>8.3000000000000007</v>
      </c>
      <c r="K47" s="960">
        <v>69.7</v>
      </c>
      <c r="L47" s="961">
        <v>53.4</v>
      </c>
      <c r="M47" s="958" t="s">
        <v>27</v>
      </c>
      <c r="N47" s="960" t="s">
        <v>376</v>
      </c>
      <c r="O47" s="959">
        <v>42.2</v>
      </c>
      <c r="P47" s="33"/>
    </row>
    <row r="48" spans="1:16" ht="14.25" customHeight="1">
      <c r="A48" s="936">
        <v>2011</v>
      </c>
      <c r="B48" s="956">
        <v>138</v>
      </c>
      <c r="C48" s="957">
        <v>6.7</v>
      </c>
      <c r="D48" s="958">
        <v>0.8</v>
      </c>
      <c r="E48" s="958" t="s">
        <v>27</v>
      </c>
      <c r="F48" s="958">
        <v>0</v>
      </c>
      <c r="G48" s="958">
        <v>5.9</v>
      </c>
      <c r="H48" s="959">
        <v>0.3</v>
      </c>
      <c r="I48" s="957">
        <v>77.900000000000006</v>
      </c>
      <c r="J48" s="958">
        <v>7.8</v>
      </c>
      <c r="K48" s="960">
        <v>70.099999999999994</v>
      </c>
      <c r="L48" s="961">
        <v>53.3</v>
      </c>
      <c r="M48" s="958" t="s">
        <v>27</v>
      </c>
      <c r="N48" s="960" t="s">
        <v>376</v>
      </c>
      <c r="O48" s="959">
        <v>42.9</v>
      </c>
      <c r="P48" s="33"/>
    </row>
    <row r="49" spans="1:16" ht="14.25" customHeight="1">
      <c r="A49" s="936">
        <v>2012</v>
      </c>
      <c r="B49" s="956">
        <v>139</v>
      </c>
      <c r="C49" s="957">
        <v>6.7</v>
      </c>
      <c r="D49" s="958">
        <v>0.8</v>
      </c>
      <c r="E49" s="958" t="s">
        <v>27</v>
      </c>
      <c r="F49" s="958">
        <v>0</v>
      </c>
      <c r="G49" s="958">
        <v>5.9</v>
      </c>
      <c r="H49" s="959">
        <v>0.3</v>
      </c>
      <c r="I49" s="957">
        <v>78.5</v>
      </c>
      <c r="J49" s="958">
        <v>7.5</v>
      </c>
      <c r="K49" s="960">
        <v>71</v>
      </c>
      <c r="L49" s="961">
        <v>53.7</v>
      </c>
      <c r="M49" s="958" t="s">
        <v>27</v>
      </c>
      <c r="N49" s="960" t="s">
        <v>376</v>
      </c>
      <c r="O49" s="959">
        <v>43.8</v>
      </c>
      <c r="P49" s="33"/>
    </row>
    <row r="50" spans="1:16" ht="14.25" customHeight="1">
      <c r="A50" s="936">
        <v>2013</v>
      </c>
      <c r="B50" s="956">
        <v>139.6</v>
      </c>
      <c r="C50" s="957">
        <v>6.7</v>
      </c>
      <c r="D50" s="958">
        <v>0.8</v>
      </c>
      <c r="E50" s="958" t="s">
        <v>27</v>
      </c>
      <c r="F50" s="2217">
        <v>0</v>
      </c>
      <c r="G50" s="958">
        <v>5.9</v>
      </c>
      <c r="H50" s="959">
        <v>0.4</v>
      </c>
      <c r="I50" s="957">
        <v>79</v>
      </c>
      <c r="J50" s="958">
        <v>7.3</v>
      </c>
      <c r="K50" s="960">
        <v>71.7</v>
      </c>
      <c r="L50" s="961">
        <v>54</v>
      </c>
      <c r="M50" s="958" t="s">
        <v>27</v>
      </c>
      <c r="N50" s="960" t="s">
        <v>376</v>
      </c>
      <c r="O50" s="959">
        <v>44.8</v>
      </c>
      <c r="P50" s="33"/>
    </row>
    <row r="51" spans="1:16" ht="14.25" customHeight="1">
      <c r="A51" s="936">
        <v>2014</v>
      </c>
      <c r="B51" s="956">
        <v>139.69999999999999</v>
      </c>
      <c r="C51" s="957">
        <v>6.7</v>
      </c>
      <c r="D51" s="958">
        <v>0.8</v>
      </c>
      <c r="E51" s="958" t="s">
        <v>27</v>
      </c>
      <c r="F51" s="2217" t="s">
        <v>27</v>
      </c>
      <c r="G51" s="958">
        <v>5.8</v>
      </c>
      <c r="H51" s="959">
        <v>0.4</v>
      </c>
      <c r="I51" s="957">
        <v>79.099999999999994</v>
      </c>
      <c r="J51" s="958">
        <v>6.6</v>
      </c>
      <c r="K51" s="960">
        <v>72.5</v>
      </c>
      <c r="L51" s="961">
        <v>54</v>
      </c>
      <c r="M51" s="958" t="s">
        <v>27</v>
      </c>
      <c r="N51" s="960" t="s">
        <v>376</v>
      </c>
      <c r="O51" s="959">
        <v>45.5</v>
      </c>
      <c r="P51" s="33"/>
    </row>
    <row r="52" spans="1:16" ht="14.25" customHeight="1">
      <c r="A52" s="936">
        <v>2015</v>
      </c>
      <c r="B52" s="956">
        <v>140.19999999999999</v>
      </c>
      <c r="C52" s="957">
        <v>6.7</v>
      </c>
      <c r="D52" s="958">
        <v>0.8</v>
      </c>
      <c r="E52" s="958" t="s">
        <v>27</v>
      </c>
      <c r="F52" s="2217" t="s">
        <v>27</v>
      </c>
      <c r="G52" s="958">
        <v>5.8</v>
      </c>
      <c r="H52" s="959">
        <v>0.4</v>
      </c>
      <c r="I52" s="957">
        <v>79.5</v>
      </c>
      <c r="J52" s="958">
        <v>6.3</v>
      </c>
      <c r="K52" s="960">
        <v>73.2</v>
      </c>
      <c r="L52" s="961">
        <v>54.1</v>
      </c>
      <c r="M52" s="958" t="s">
        <v>27</v>
      </c>
      <c r="N52" s="960" t="s">
        <v>376</v>
      </c>
      <c r="O52" s="959">
        <v>45.9</v>
      </c>
      <c r="P52" s="33"/>
    </row>
    <row r="53" spans="1:16" ht="14.25" customHeight="1">
      <c r="A53" s="936">
        <v>2016</v>
      </c>
      <c r="B53" s="956">
        <v>140.9</v>
      </c>
      <c r="C53" s="957">
        <v>6.7</v>
      </c>
      <c r="D53" s="958">
        <v>0.8</v>
      </c>
      <c r="E53" s="958" t="s">
        <v>27</v>
      </c>
      <c r="F53" s="958" t="s">
        <v>27</v>
      </c>
      <c r="G53" s="958">
        <v>5.8</v>
      </c>
      <c r="H53" s="959">
        <v>0.4</v>
      </c>
      <c r="I53" s="957">
        <v>80</v>
      </c>
      <c r="J53" s="958">
        <v>6</v>
      </c>
      <c r="K53" s="960">
        <v>74</v>
      </c>
      <c r="L53" s="961">
        <v>54.3</v>
      </c>
      <c r="M53" s="958" t="s">
        <v>27</v>
      </c>
      <c r="N53" s="960" t="s">
        <v>376</v>
      </c>
      <c r="O53" s="959">
        <v>46.2</v>
      </c>
      <c r="P53" s="33"/>
    </row>
    <row r="54" spans="1:16" ht="14.25" customHeight="1">
      <c r="A54" s="943">
        <v>2017</v>
      </c>
      <c r="B54" s="962">
        <v>140.9</v>
      </c>
      <c r="C54" s="963">
        <v>6.6</v>
      </c>
      <c r="D54" s="964">
        <v>0.8</v>
      </c>
      <c r="E54" s="964" t="s">
        <v>27</v>
      </c>
      <c r="F54" s="964" t="s">
        <v>27</v>
      </c>
      <c r="G54" s="964">
        <v>5.8</v>
      </c>
      <c r="H54" s="965">
        <v>0.4</v>
      </c>
      <c r="I54" s="963">
        <v>80.099999999999994</v>
      </c>
      <c r="J54" s="964">
        <v>5.7</v>
      </c>
      <c r="K54" s="966">
        <v>74.400000000000006</v>
      </c>
      <c r="L54" s="967">
        <v>54.1</v>
      </c>
      <c r="M54" s="964" t="s">
        <v>27</v>
      </c>
      <c r="N54" s="966" t="s">
        <v>27</v>
      </c>
      <c r="O54" s="965">
        <v>46.7</v>
      </c>
      <c r="P54" s="33"/>
    </row>
    <row r="55" spans="1:16" ht="14.25" customHeight="1">
      <c r="A55" s="936">
        <v>2018</v>
      </c>
      <c r="B55" s="956">
        <v>141.6</v>
      </c>
      <c r="C55" s="957">
        <v>6.6</v>
      </c>
      <c r="D55" s="958">
        <v>0.8</v>
      </c>
      <c r="E55" s="958" t="s">
        <v>27</v>
      </c>
      <c r="F55" s="958" t="s">
        <v>27</v>
      </c>
      <c r="G55" s="958">
        <v>5.8</v>
      </c>
      <c r="H55" s="959">
        <v>0.5</v>
      </c>
      <c r="I55" s="957">
        <v>80.8</v>
      </c>
      <c r="J55" s="958">
        <v>5.5</v>
      </c>
      <c r="K55" s="960">
        <v>75.3</v>
      </c>
      <c r="L55" s="961">
        <v>54.3</v>
      </c>
      <c r="M55" s="958" t="s">
        <v>27</v>
      </c>
      <c r="N55" s="960" t="s">
        <v>27</v>
      </c>
      <c r="O55" s="959">
        <v>47.1</v>
      </c>
      <c r="P55" s="33"/>
    </row>
    <row r="56" spans="1:16" ht="14.25" customHeight="1">
      <c r="A56" s="936">
        <v>2019</v>
      </c>
      <c r="B56" s="956">
        <v>142.19999999999999</v>
      </c>
      <c r="C56" s="957">
        <v>6.6</v>
      </c>
      <c r="D56" s="958">
        <v>0.8</v>
      </c>
      <c r="E56" s="958" t="s">
        <v>27</v>
      </c>
      <c r="F56" s="958" t="s">
        <v>27</v>
      </c>
      <c r="G56" s="958">
        <v>5.7</v>
      </c>
      <c r="H56" s="959">
        <v>0.5</v>
      </c>
      <c r="I56" s="957">
        <v>81.3</v>
      </c>
      <c r="J56" s="958">
        <v>5.3</v>
      </c>
      <c r="K56" s="960">
        <v>76.099999999999994</v>
      </c>
      <c r="L56" s="961">
        <v>54.3</v>
      </c>
      <c r="M56" s="958" t="s">
        <v>27</v>
      </c>
      <c r="N56" s="960" t="s">
        <v>27</v>
      </c>
      <c r="O56" s="959">
        <v>47.7</v>
      </c>
      <c r="P56" s="33"/>
    </row>
    <row r="57" spans="1:16" ht="14.25" customHeight="1">
      <c r="A57" s="936">
        <v>2020</v>
      </c>
      <c r="B57" s="956">
        <v>141.69999999999999</v>
      </c>
      <c r="C57" s="957">
        <v>6.5</v>
      </c>
      <c r="D57" s="958">
        <v>0.8</v>
      </c>
      <c r="E57" s="958" t="s">
        <v>1419</v>
      </c>
      <c r="F57" s="958" t="s">
        <v>27</v>
      </c>
      <c r="G57" s="958">
        <v>5.7</v>
      </c>
      <c r="H57" s="959">
        <v>0.5</v>
      </c>
      <c r="I57" s="957">
        <v>81.3</v>
      </c>
      <c r="J57" s="958">
        <v>5</v>
      </c>
      <c r="K57" s="960">
        <v>76.3</v>
      </c>
      <c r="L57" s="961">
        <v>53.8</v>
      </c>
      <c r="M57" s="958" t="s">
        <v>27</v>
      </c>
      <c r="N57" s="960" t="s">
        <v>27</v>
      </c>
      <c r="O57" s="959">
        <v>48.3</v>
      </c>
      <c r="P57" s="33"/>
    </row>
    <row r="58" spans="1:16" s="365" customFormat="1" ht="13.5" customHeight="1">
      <c r="A58" s="943">
        <v>2021</v>
      </c>
      <c r="B58" s="962">
        <v>143.69999999999999</v>
      </c>
      <c r="C58" s="963">
        <v>6.5</v>
      </c>
      <c r="D58" s="964">
        <v>0.8</v>
      </c>
      <c r="E58" s="964" t="s">
        <v>1419</v>
      </c>
      <c r="F58" s="964" t="s">
        <v>27</v>
      </c>
      <c r="G58" s="1527">
        <v>5.7</v>
      </c>
      <c r="H58" s="965">
        <v>0.5</v>
      </c>
      <c r="I58" s="963">
        <v>83.1</v>
      </c>
      <c r="J58" s="964">
        <v>4.9000000000000004</v>
      </c>
      <c r="K58" s="966">
        <v>78.2</v>
      </c>
      <c r="L58" s="967">
        <v>54.1</v>
      </c>
      <c r="M58" s="964" t="s">
        <v>27</v>
      </c>
      <c r="N58" s="965" t="s">
        <v>27</v>
      </c>
      <c r="O58" s="965">
        <v>49.2</v>
      </c>
    </row>
    <row r="59" spans="1:16" s="365" customFormat="1" ht="14.25" customHeight="1">
      <c r="A59" s="2083">
        <v>2022</v>
      </c>
      <c r="B59" s="2084">
        <v>144.9</v>
      </c>
      <c r="C59" s="2085">
        <v>6.5</v>
      </c>
      <c r="D59" s="2086">
        <v>0.8</v>
      </c>
      <c r="E59" s="2087" t="s">
        <v>1419</v>
      </c>
      <c r="F59" s="2087" t="s">
        <v>27</v>
      </c>
      <c r="G59" s="2088">
        <v>5.7</v>
      </c>
      <c r="H59" s="2089">
        <v>0.5</v>
      </c>
      <c r="I59" s="2090">
        <v>84.2</v>
      </c>
      <c r="J59" s="2086">
        <v>4.8</v>
      </c>
      <c r="K59" s="2091">
        <v>79.400000000000006</v>
      </c>
      <c r="L59" s="2092">
        <v>54.2</v>
      </c>
      <c r="M59" s="2087" t="s">
        <v>27</v>
      </c>
      <c r="N59" s="2093" t="s">
        <v>27</v>
      </c>
      <c r="O59" s="2094">
        <v>49.9</v>
      </c>
      <c r="P59" s="156"/>
    </row>
    <row r="60" spans="1:16" s="365" customFormat="1" ht="14.25" customHeight="1">
      <c r="A60" s="2218">
        <v>2023</v>
      </c>
      <c r="B60" s="2219">
        <v>144.6</v>
      </c>
      <c r="C60" s="2220">
        <v>6.5</v>
      </c>
      <c r="D60" s="2221">
        <v>0.9</v>
      </c>
      <c r="E60" s="2222" t="s">
        <v>1419</v>
      </c>
      <c r="F60" s="2222" t="s">
        <v>27</v>
      </c>
      <c r="G60" s="2223">
        <v>5.7</v>
      </c>
      <c r="H60" s="2224">
        <v>0.6</v>
      </c>
      <c r="I60" s="2225">
        <v>84.4</v>
      </c>
      <c r="J60" s="2221">
        <v>4.5</v>
      </c>
      <c r="K60" s="2226">
        <v>79.8</v>
      </c>
      <c r="L60" s="2227">
        <v>53.7</v>
      </c>
      <c r="M60" s="2222" t="s">
        <v>27</v>
      </c>
      <c r="N60" s="2228" t="s">
        <v>27</v>
      </c>
      <c r="O60" s="2229">
        <v>50.5</v>
      </c>
      <c r="P60" s="156"/>
    </row>
    <row r="61" spans="1:16" s="365" customFormat="1" ht="14.25" customHeight="1">
      <c r="A61" s="156" t="s">
        <v>45</v>
      </c>
      <c r="B61" s="968"/>
      <c r="C61" s="969"/>
      <c r="D61" s="969"/>
      <c r="E61" s="969"/>
      <c r="F61" s="969"/>
      <c r="G61" s="969"/>
      <c r="H61" s="969"/>
      <c r="I61" s="969"/>
      <c r="J61" s="969"/>
      <c r="K61" s="969"/>
      <c r="L61" s="969"/>
      <c r="M61" s="969"/>
      <c r="N61" s="969"/>
      <c r="O61" s="969"/>
      <c r="P61" s="1577"/>
    </row>
    <row r="62" spans="1:16" s="365" customFormat="1" ht="14.25" customHeight="1">
      <c r="A62" s="156" t="s">
        <v>1420</v>
      </c>
      <c r="B62" s="968"/>
      <c r="C62" s="969"/>
      <c r="D62" s="969"/>
      <c r="E62" s="969"/>
      <c r="F62" s="969"/>
      <c r="G62" s="969"/>
      <c r="H62" s="969"/>
      <c r="I62" s="969"/>
      <c r="J62" s="969"/>
      <c r="K62" s="969"/>
      <c r="L62" s="969"/>
      <c r="M62" s="969"/>
      <c r="N62" s="969"/>
      <c r="O62" s="969"/>
      <c r="P62" s="970"/>
    </row>
    <row r="63" spans="1:16" s="365" customFormat="1" ht="12.5">
      <c r="A63" s="970" t="s">
        <v>1421</v>
      </c>
      <c r="B63" s="1577"/>
      <c r="C63" s="1577"/>
      <c r="D63" s="1577"/>
      <c r="E63" s="1577"/>
      <c r="F63" s="1577"/>
      <c r="G63" s="1577"/>
      <c r="H63" s="1577"/>
      <c r="I63" s="1577"/>
      <c r="J63" s="1577"/>
      <c r="K63" s="1577"/>
      <c r="L63" s="1577"/>
      <c r="M63" s="1577"/>
      <c r="N63" s="1577"/>
      <c r="O63" s="1577"/>
      <c r="P63" s="970"/>
    </row>
    <row r="64" spans="1:16" s="365" customFormat="1" ht="13.5" customHeight="1">
      <c r="A64" s="970" t="s">
        <v>1422</v>
      </c>
      <c r="B64" s="970"/>
      <c r="C64" s="970"/>
      <c r="D64" s="970"/>
      <c r="E64" s="970"/>
      <c r="F64" s="970"/>
      <c r="G64" s="970"/>
      <c r="H64" s="970"/>
      <c r="I64" s="970"/>
      <c r="J64" s="970"/>
      <c r="K64" s="970"/>
      <c r="L64" s="970"/>
      <c r="M64" s="970"/>
      <c r="N64" s="970"/>
      <c r="O64" s="970"/>
      <c r="P64" s="970"/>
    </row>
    <row r="65" spans="1:16" ht="17.25" customHeight="1">
      <c r="A65" s="970" t="s">
        <v>1423</v>
      </c>
      <c r="B65" s="970"/>
      <c r="C65" s="970"/>
      <c r="D65" s="970"/>
      <c r="E65" s="970"/>
      <c r="F65" s="970"/>
      <c r="G65" s="970"/>
      <c r="H65" s="970"/>
      <c r="I65" s="970"/>
      <c r="J65" s="970"/>
      <c r="K65" s="970"/>
      <c r="L65" s="970"/>
      <c r="M65" s="970"/>
      <c r="N65" s="970"/>
      <c r="O65" s="970"/>
      <c r="P65" s="33"/>
    </row>
    <row r="66" spans="1:16" ht="12.75" customHeight="1">
      <c r="A66" s="970"/>
      <c r="B66" s="970"/>
      <c r="C66" s="970"/>
      <c r="D66" s="970"/>
      <c r="E66" s="970"/>
      <c r="F66" s="970"/>
      <c r="G66" s="970"/>
      <c r="H66" s="970"/>
      <c r="I66" s="970"/>
      <c r="J66" s="970"/>
      <c r="K66" s="970"/>
      <c r="L66" s="970"/>
      <c r="M66" s="970"/>
      <c r="N66" s="970"/>
      <c r="O66" s="970"/>
      <c r="P66" s="33"/>
    </row>
    <row r="67" spans="1:16" s="921" customFormat="1" ht="11.25" customHeight="1">
      <c r="A67" s="154" t="s">
        <v>1424</v>
      </c>
      <c r="B67" s="33"/>
      <c r="C67" s="33"/>
      <c r="D67" s="33"/>
      <c r="E67" s="33"/>
      <c r="F67" s="33"/>
      <c r="G67" s="33"/>
      <c r="H67" s="33"/>
      <c r="I67" s="33"/>
      <c r="J67" s="33"/>
      <c r="K67" s="33"/>
      <c r="L67" s="33"/>
      <c r="M67" s="33"/>
      <c r="N67" s="33"/>
      <c r="O67" s="33"/>
      <c r="P67" s="349"/>
    </row>
    <row r="68" spans="1:16" ht="13.5" customHeight="1">
      <c r="A68" s="971" t="s">
        <v>1425</v>
      </c>
      <c r="B68" s="33"/>
      <c r="C68" s="33"/>
      <c r="D68" s="33"/>
      <c r="E68" s="33"/>
      <c r="F68" s="33"/>
      <c r="G68" s="33"/>
      <c r="H68" s="33"/>
      <c r="I68" s="33"/>
      <c r="J68" s="33"/>
      <c r="K68" s="33"/>
      <c r="L68" s="33"/>
      <c r="M68" s="33"/>
      <c r="N68" s="33"/>
      <c r="O68" s="33"/>
      <c r="P68" s="33"/>
    </row>
    <row r="69" spans="1:16" s="921" customFormat="1" ht="11.25" customHeight="1">
      <c r="A69" s="972" t="s">
        <v>1426</v>
      </c>
      <c r="B69" s="349"/>
      <c r="C69" s="349"/>
      <c r="D69" s="349"/>
      <c r="E69" s="349"/>
      <c r="F69" s="349"/>
      <c r="G69" s="349"/>
      <c r="H69" s="349"/>
      <c r="I69" s="349"/>
      <c r="J69" s="349"/>
      <c r="K69" s="349"/>
      <c r="L69" s="349"/>
      <c r="M69" s="349"/>
      <c r="N69" s="349"/>
      <c r="O69" s="349"/>
      <c r="P69" s="349"/>
    </row>
    <row r="70" spans="1:16">
      <c r="A70" s="971" t="s">
        <v>1427</v>
      </c>
      <c r="B70" s="33"/>
      <c r="C70" s="33"/>
      <c r="D70" s="33"/>
      <c r="E70" s="33"/>
      <c r="F70" s="33"/>
      <c r="G70" s="33"/>
      <c r="H70" s="33"/>
      <c r="I70" s="33"/>
      <c r="J70" s="33"/>
      <c r="K70" s="33"/>
      <c r="L70" s="33"/>
      <c r="M70" s="33"/>
      <c r="N70" s="33"/>
      <c r="O70" s="33"/>
    </row>
    <row r="71" spans="1:16">
      <c r="A71" s="973" t="s">
        <v>1428</v>
      </c>
      <c r="B71" s="349"/>
      <c r="C71" s="349"/>
      <c r="D71" s="349"/>
      <c r="E71" s="349"/>
      <c r="F71" s="349"/>
      <c r="G71" s="349"/>
      <c r="H71" s="349"/>
      <c r="I71" s="349"/>
      <c r="J71" s="349"/>
      <c r="K71" s="349"/>
      <c r="L71" s="349"/>
      <c r="M71" s="349"/>
      <c r="N71" s="349"/>
      <c r="O71" s="349"/>
    </row>
  </sheetData>
  <mergeCells count="11">
    <mergeCell ref="A7:O7"/>
    <mergeCell ref="A34:O34"/>
    <mergeCell ref="A1:O1"/>
    <mergeCell ref="A4:A6"/>
    <mergeCell ref="B4:N4"/>
    <mergeCell ref="O4:O6"/>
    <mergeCell ref="B5:B6"/>
    <mergeCell ref="C5:C6"/>
    <mergeCell ref="D5:H5"/>
    <mergeCell ref="I5:I6"/>
    <mergeCell ref="L5:L6"/>
  </mergeCells>
  <phoneticPr fontId="2"/>
  <hyperlinks>
    <hyperlink ref="A69" r:id="rId1" display="http://www.mhlw.go.jp/toukei/list/79-1a.html" xr:uid="{A0088AF0-DADD-4A66-9ED5-F6B1732E3845}"/>
    <hyperlink ref="A71" r:id="rId2" xr:uid="{3398F983-40BE-4041-A239-89D9003D16BE}"/>
  </hyperlinks>
  <pageMargins left="0.35433070866141736" right="0.35433070866141736" top="0.78740157480314965" bottom="0.78740157480314965" header="0.31496062992125984" footer="0.31496062992125984"/>
  <pageSetup paperSize="9" scale="77" orientation="portrait" horizontalDpi="4294967292" verticalDpi="4294967292" r:id="rId3"/>
  <headerFooter alignWithMargins="0"/>
  <rowBreaks count="1" manualBreakCount="1">
    <brk id="33" max="14" man="1"/>
  </rowBreak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F3F8-06FF-4A99-BF97-D692B55B1D0B}">
  <dimension ref="A1:L62"/>
  <sheetViews>
    <sheetView zoomScaleNormal="100" zoomScaleSheetLayoutView="100" workbookViewId="0">
      <selection sqref="A1:L1"/>
    </sheetView>
  </sheetViews>
  <sheetFormatPr defaultColWidth="12.83203125" defaultRowHeight="15.5"/>
  <cols>
    <col min="1" max="1" width="4.58203125" style="32" customWidth="1"/>
    <col min="2" max="2" width="9" style="32" customWidth="1"/>
    <col min="3" max="3" width="7" style="32" customWidth="1"/>
    <col min="4" max="4" width="6.5" style="32" customWidth="1"/>
    <col min="5" max="5" width="8" style="32" customWidth="1"/>
    <col min="6" max="6" width="8.33203125" style="32" customWidth="1"/>
    <col min="7" max="7" width="7" style="32" customWidth="1"/>
    <col min="8" max="8" width="8.33203125" style="32" customWidth="1"/>
    <col min="9" max="9" width="8.75" style="32" customWidth="1"/>
    <col min="10" max="10" width="8.58203125" style="32" customWidth="1"/>
    <col min="11" max="11" width="5.33203125" style="32" customWidth="1"/>
    <col min="12" max="12" width="8.08203125" style="32" customWidth="1"/>
    <col min="13" max="16384" width="12.83203125" style="32"/>
  </cols>
  <sheetData>
    <row r="1" spans="1:12" ht="25">
      <c r="A1" s="2792" t="s">
        <v>1429</v>
      </c>
      <c r="B1" s="2792"/>
      <c r="C1" s="2792"/>
      <c r="D1" s="2792"/>
      <c r="E1" s="2792"/>
      <c r="F1" s="2792"/>
      <c r="G1" s="2792"/>
      <c r="H1" s="2792"/>
      <c r="I1" s="2792"/>
      <c r="J1" s="2792"/>
      <c r="K1" s="2792"/>
      <c r="L1" s="2792"/>
    </row>
    <row r="2" spans="1:12" ht="18" customHeight="1">
      <c r="A2" s="974"/>
      <c r="B2" s="974"/>
      <c r="C2" s="974"/>
      <c r="D2" s="974"/>
      <c r="E2" s="974"/>
      <c r="F2" s="974"/>
      <c r="G2" s="974"/>
      <c r="H2" s="974"/>
      <c r="I2" s="8"/>
      <c r="J2" s="8"/>
      <c r="K2" s="33"/>
      <c r="L2" s="33"/>
    </row>
    <row r="3" spans="1:12" ht="18" customHeight="1">
      <c r="A3" s="34"/>
      <c r="B3" s="33"/>
      <c r="C3" s="33"/>
      <c r="D3" s="33"/>
      <c r="E3" s="33"/>
      <c r="F3" s="33"/>
      <c r="G3" s="33"/>
      <c r="H3" s="33"/>
      <c r="I3" s="33"/>
      <c r="J3" s="33"/>
      <c r="K3" s="33"/>
      <c r="L3" s="152"/>
    </row>
    <row r="4" spans="1:12" ht="17.25" customHeight="1">
      <c r="A4" s="2813" t="s">
        <v>1404</v>
      </c>
      <c r="B4" s="2814" t="s">
        <v>1430</v>
      </c>
      <c r="C4" s="2815"/>
      <c r="D4" s="2815"/>
      <c r="E4" s="2815"/>
      <c r="F4" s="2815"/>
      <c r="G4" s="2815"/>
      <c r="H4" s="2815"/>
      <c r="I4" s="2815"/>
      <c r="J4" s="2815"/>
      <c r="K4" s="2815"/>
      <c r="L4" s="2816"/>
    </row>
    <row r="5" spans="1:12" ht="6.75" customHeight="1">
      <c r="A5" s="2813"/>
      <c r="B5" s="2817" t="s">
        <v>1407</v>
      </c>
      <c r="C5" s="975"/>
      <c r="D5" s="975"/>
      <c r="E5" s="975"/>
      <c r="F5" s="975"/>
      <c r="G5" s="975"/>
      <c r="H5" s="975"/>
      <c r="I5" s="2819" t="s">
        <v>1408</v>
      </c>
      <c r="J5" s="976"/>
      <c r="K5" s="2800" t="s">
        <v>1409</v>
      </c>
      <c r="L5" s="2822" t="s">
        <v>236</v>
      </c>
    </row>
    <row r="6" spans="1:12" ht="52.5" customHeight="1">
      <c r="A6" s="2813"/>
      <c r="B6" s="2818"/>
      <c r="C6" s="926" t="s">
        <v>1431</v>
      </c>
      <c r="D6" s="926" t="s">
        <v>1432</v>
      </c>
      <c r="E6" s="926" t="s">
        <v>1433</v>
      </c>
      <c r="F6" s="926" t="s">
        <v>1434</v>
      </c>
      <c r="G6" s="926" t="s">
        <v>1413</v>
      </c>
      <c r="H6" s="926" t="s">
        <v>1435</v>
      </c>
      <c r="I6" s="2820"/>
      <c r="J6" s="977" t="s">
        <v>1434</v>
      </c>
      <c r="K6" s="2821"/>
      <c r="L6" s="2823"/>
    </row>
    <row r="7" spans="1:12" ht="16.5" customHeight="1">
      <c r="A7" s="2807" t="s">
        <v>1436</v>
      </c>
      <c r="B7" s="2808"/>
      <c r="C7" s="2808"/>
      <c r="D7" s="2808"/>
      <c r="E7" s="2808"/>
      <c r="F7" s="2808"/>
      <c r="G7" s="2808"/>
      <c r="H7" s="2808"/>
      <c r="I7" s="2808"/>
      <c r="J7" s="2808"/>
      <c r="K7" s="2808"/>
      <c r="L7" s="2809"/>
    </row>
    <row r="8" spans="1:12" ht="14.25" customHeight="1">
      <c r="A8" s="929">
        <v>1980</v>
      </c>
      <c r="B8" s="931">
        <v>1147555</v>
      </c>
      <c r="C8" s="932">
        <v>308554</v>
      </c>
      <c r="D8" s="932">
        <v>18218</v>
      </c>
      <c r="E8" s="932">
        <v>84905</v>
      </c>
      <c r="F8" s="932" t="s">
        <v>27</v>
      </c>
      <c r="G8" s="932" t="s">
        <v>27</v>
      </c>
      <c r="H8" s="932">
        <v>907729</v>
      </c>
      <c r="I8" s="978">
        <v>287835</v>
      </c>
      <c r="J8" s="934" t="s">
        <v>27</v>
      </c>
      <c r="K8" s="979">
        <v>241</v>
      </c>
      <c r="L8" s="933">
        <v>1435631</v>
      </c>
    </row>
    <row r="9" spans="1:12" ht="14.25" customHeight="1">
      <c r="A9" s="936">
        <v>1990</v>
      </c>
      <c r="B9" s="938">
        <v>1676803</v>
      </c>
      <c r="C9" s="939">
        <v>359037</v>
      </c>
      <c r="D9" s="939">
        <v>12199</v>
      </c>
      <c r="E9" s="939">
        <v>42210</v>
      </c>
      <c r="F9" s="939" t="s">
        <v>27</v>
      </c>
      <c r="G9" s="939" t="s">
        <v>27</v>
      </c>
      <c r="H9" s="939">
        <v>1263307</v>
      </c>
      <c r="I9" s="980">
        <v>272456</v>
      </c>
      <c r="J9" s="941" t="s">
        <v>27</v>
      </c>
      <c r="K9" s="981">
        <v>234</v>
      </c>
      <c r="L9" s="940">
        <v>1949493</v>
      </c>
    </row>
    <row r="10" spans="1:12" ht="14.25" customHeight="1">
      <c r="A10" s="936">
        <v>2000</v>
      </c>
      <c r="B10" s="938">
        <v>1647253</v>
      </c>
      <c r="C10" s="939">
        <v>358153</v>
      </c>
      <c r="D10" s="939">
        <v>2396</v>
      </c>
      <c r="E10" s="939">
        <v>22631</v>
      </c>
      <c r="F10" s="939" t="s">
        <v>27</v>
      </c>
      <c r="G10" s="939" t="s">
        <v>27</v>
      </c>
      <c r="H10" s="939">
        <v>1264073</v>
      </c>
      <c r="I10" s="980">
        <v>216755</v>
      </c>
      <c r="J10" s="941">
        <v>22786</v>
      </c>
      <c r="K10" s="981">
        <v>170</v>
      </c>
      <c r="L10" s="940">
        <v>1864178</v>
      </c>
    </row>
    <row r="11" spans="1:12" ht="14.25" customHeight="1">
      <c r="A11" s="936">
        <v>2001</v>
      </c>
      <c r="B11" s="938">
        <v>1646797</v>
      </c>
      <c r="C11" s="939">
        <v>357385</v>
      </c>
      <c r="D11" s="939">
        <v>2033</v>
      </c>
      <c r="E11" s="939">
        <v>20847</v>
      </c>
      <c r="F11" s="939">
        <v>33139</v>
      </c>
      <c r="G11" s="939">
        <v>55310</v>
      </c>
      <c r="H11" s="939">
        <v>1178083</v>
      </c>
      <c r="I11" s="980">
        <v>209544</v>
      </c>
      <c r="J11" s="941">
        <v>23684</v>
      </c>
      <c r="K11" s="981">
        <v>153</v>
      </c>
      <c r="L11" s="940">
        <v>1856494</v>
      </c>
    </row>
    <row r="12" spans="1:12" ht="14.25" customHeight="1">
      <c r="A12" s="936">
        <v>2002</v>
      </c>
      <c r="B12" s="938">
        <v>1642593</v>
      </c>
      <c r="C12" s="939">
        <v>355966</v>
      </c>
      <c r="D12" s="939">
        <v>1854</v>
      </c>
      <c r="E12" s="939">
        <v>17558</v>
      </c>
      <c r="F12" s="939">
        <v>113534</v>
      </c>
      <c r="G12" s="939">
        <v>249858</v>
      </c>
      <c r="H12" s="939">
        <v>903823</v>
      </c>
      <c r="I12" s="980">
        <v>196596</v>
      </c>
      <c r="J12" s="941">
        <v>24880</v>
      </c>
      <c r="K12" s="981">
        <v>187</v>
      </c>
      <c r="L12" s="940">
        <v>1839376</v>
      </c>
    </row>
    <row r="13" spans="1:12" ht="14.25" customHeight="1">
      <c r="A13" s="936">
        <v>2003</v>
      </c>
      <c r="B13" s="938">
        <v>1632141</v>
      </c>
      <c r="C13" s="939">
        <v>354448</v>
      </c>
      <c r="D13" s="939">
        <v>1773</v>
      </c>
      <c r="E13" s="939">
        <v>14507</v>
      </c>
      <c r="F13" s="939">
        <v>342343</v>
      </c>
      <c r="G13" s="939">
        <v>919070</v>
      </c>
      <c r="H13" s="939" t="s">
        <v>27</v>
      </c>
      <c r="I13" s="980">
        <v>187894</v>
      </c>
      <c r="J13" s="941">
        <v>24840</v>
      </c>
      <c r="K13" s="981">
        <v>177</v>
      </c>
      <c r="L13" s="940">
        <v>1820212</v>
      </c>
    </row>
    <row r="14" spans="1:12" ht="14.25" customHeight="1">
      <c r="A14" s="936">
        <v>2004</v>
      </c>
      <c r="B14" s="938">
        <v>1631553</v>
      </c>
      <c r="C14" s="939">
        <v>354927</v>
      </c>
      <c r="D14" s="939">
        <v>1690</v>
      </c>
      <c r="E14" s="939">
        <v>13293</v>
      </c>
      <c r="F14" s="939">
        <v>349450</v>
      </c>
      <c r="G14" s="939">
        <v>912193</v>
      </c>
      <c r="H14" s="939" t="s">
        <v>27</v>
      </c>
      <c r="I14" s="980">
        <v>181001</v>
      </c>
      <c r="J14" s="941">
        <v>24373</v>
      </c>
      <c r="K14" s="981">
        <v>168</v>
      </c>
      <c r="L14" s="940">
        <v>1812722</v>
      </c>
    </row>
    <row r="15" spans="1:12" ht="14.25" customHeight="1">
      <c r="A15" s="936">
        <v>2005</v>
      </c>
      <c r="B15" s="938">
        <v>1631473</v>
      </c>
      <c r="C15" s="939">
        <v>354296</v>
      </c>
      <c r="D15" s="939">
        <v>1799</v>
      </c>
      <c r="E15" s="939">
        <v>11949</v>
      </c>
      <c r="F15" s="939">
        <v>359230</v>
      </c>
      <c r="G15" s="939">
        <v>904199</v>
      </c>
      <c r="H15" s="939" t="s">
        <v>27</v>
      </c>
      <c r="I15" s="980">
        <v>167000</v>
      </c>
      <c r="J15" s="941">
        <v>24681</v>
      </c>
      <c r="K15" s="981">
        <v>164</v>
      </c>
      <c r="L15" s="940">
        <v>1798637</v>
      </c>
    </row>
    <row r="16" spans="1:12" ht="14.25" customHeight="1">
      <c r="A16" s="936">
        <v>2006</v>
      </c>
      <c r="B16" s="938">
        <v>1626589</v>
      </c>
      <c r="C16" s="939">
        <v>352437</v>
      </c>
      <c r="D16" s="939">
        <v>1779</v>
      </c>
      <c r="E16" s="939">
        <v>11129</v>
      </c>
      <c r="F16" s="939">
        <v>350230</v>
      </c>
      <c r="G16" s="939">
        <v>911014</v>
      </c>
      <c r="H16" s="939" t="s">
        <v>27</v>
      </c>
      <c r="I16" s="980">
        <v>159898</v>
      </c>
      <c r="J16" s="941">
        <v>21584</v>
      </c>
      <c r="K16" s="981">
        <v>162</v>
      </c>
      <c r="L16" s="940">
        <v>1786649</v>
      </c>
    </row>
    <row r="17" spans="1:12" ht="14.25" customHeight="1">
      <c r="A17" s="936">
        <v>2007</v>
      </c>
      <c r="B17" s="938">
        <v>1620173</v>
      </c>
      <c r="C17" s="939">
        <v>351188</v>
      </c>
      <c r="D17" s="939">
        <v>1809</v>
      </c>
      <c r="E17" s="939">
        <v>10542</v>
      </c>
      <c r="F17" s="939">
        <v>343400</v>
      </c>
      <c r="G17" s="939">
        <v>913234</v>
      </c>
      <c r="H17" s="939" t="s">
        <v>27</v>
      </c>
      <c r="I17" s="980">
        <v>155143</v>
      </c>
      <c r="J17" s="941">
        <v>18993</v>
      </c>
      <c r="K17" s="981">
        <v>165</v>
      </c>
      <c r="L17" s="940">
        <v>1775481</v>
      </c>
    </row>
    <row r="18" spans="1:12" ht="14.25" customHeight="1">
      <c r="A18" s="936">
        <v>2008</v>
      </c>
      <c r="B18" s="938">
        <v>1609403</v>
      </c>
      <c r="C18" s="939">
        <v>349321</v>
      </c>
      <c r="D18" s="939">
        <v>1785</v>
      </c>
      <c r="E18" s="939">
        <v>9502</v>
      </c>
      <c r="F18" s="939">
        <v>339358</v>
      </c>
      <c r="G18" s="939">
        <v>909437</v>
      </c>
      <c r="H18" s="939" t="s">
        <v>27</v>
      </c>
      <c r="I18" s="980">
        <v>146568</v>
      </c>
      <c r="J18" s="941">
        <v>17519</v>
      </c>
      <c r="K18" s="981">
        <v>144</v>
      </c>
      <c r="L18" s="940">
        <v>1756115</v>
      </c>
    </row>
    <row r="19" spans="1:12" ht="14.25" customHeight="1">
      <c r="A19" s="936">
        <v>2009</v>
      </c>
      <c r="B19" s="938">
        <v>1601476</v>
      </c>
      <c r="C19" s="939">
        <v>348121</v>
      </c>
      <c r="D19" s="939">
        <v>1757</v>
      </c>
      <c r="E19" s="939">
        <v>8924</v>
      </c>
      <c r="F19" s="939">
        <v>336273</v>
      </c>
      <c r="G19" s="939">
        <v>906401</v>
      </c>
      <c r="H19" s="939" t="s">
        <v>27</v>
      </c>
      <c r="I19" s="980">
        <v>141817</v>
      </c>
      <c r="J19" s="941">
        <v>16476</v>
      </c>
      <c r="K19" s="981">
        <v>122</v>
      </c>
      <c r="L19" s="940">
        <v>1743415</v>
      </c>
    </row>
    <row r="20" spans="1:12" ht="14.25" customHeight="1">
      <c r="A20" s="936">
        <v>2010</v>
      </c>
      <c r="B20" s="938">
        <v>1593354</v>
      </c>
      <c r="C20" s="939">
        <v>346715</v>
      </c>
      <c r="D20" s="939">
        <v>1788</v>
      </c>
      <c r="E20" s="939">
        <v>8244</v>
      </c>
      <c r="F20" s="939">
        <v>332986</v>
      </c>
      <c r="G20" s="939">
        <v>903621</v>
      </c>
      <c r="H20" s="939" t="s">
        <v>27</v>
      </c>
      <c r="I20" s="980">
        <v>136861</v>
      </c>
      <c r="J20" s="941">
        <v>15078</v>
      </c>
      <c r="K20" s="981">
        <v>124</v>
      </c>
      <c r="L20" s="940">
        <v>1730339</v>
      </c>
    </row>
    <row r="21" spans="1:12" ht="14.25" customHeight="1">
      <c r="A21" s="936">
        <v>2011</v>
      </c>
      <c r="B21" s="938">
        <v>1583073</v>
      </c>
      <c r="C21" s="939">
        <v>344047</v>
      </c>
      <c r="D21" s="939">
        <v>1793</v>
      </c>
      <c r="E21" s="939">
        <v>7681</v>
      </c>
      <c r="F21" s="939">
        <v>330167</v>
      </c>
      <c r="G21" s="939">
        <v>899385</v>
      </c>
      <c r="H21" s="939" t="s">
        <v>27</v>
      </c>
      <c r="I21" s="980">
        <v>129366</v>
      </c>
      <c r="J21" s="941">
        <v>14150</v>
      </c>
      <c r="K21" s="981">
        <v>100</v>
      </c>
      <c r="L21" s="940">
        <v>1712539</v>
      </c>
    </row>
    <row r="22" spans="1:12" ht="14.25" customHeight="1">
      <c r="A22" s="936">
        <v>2012</v>
      </c>
      <c r="B22" s="938">
        <v>1578254</v>
      </c>
      <c r="C22" s="939">
        <v>342194</v>
      </c>
      <c r="D22" s="939">
        <v>1798</v>
      </c>
      <c r="E22" s="939">
        <v>7208</v>
      </c>
      <c r="F22" s="939">
        <v>328888</v>
      </c>
      <c r="G22" s="939">
        <v>898166</v>
      </c>
      <c r="H22" s="939" t="s">
        <v>27</v>
      </c>
      <c r="I22" s="980">
        <v>125599</v>
      </c>
      <c r="J22" s="941">
        <v>13308</v>
      </c>
      <c r="K22" s="981">
        <v>97</v>
      </c>
      <c r="L22" s="940">
        <v>1703950</v>
      </c>
    </row>
    <row r="23" spans="1:12" ht="14.25" customHeight="1">
      <c r="A23" s="936">
        <v>2013</v>
      </c>
      <c r="B23" s="938">
        <v>1573772</v>
      </c>
      <c r="C23" s="939">
        <v>339780</v>
      </c>
      <c r="D23" s="939">
        <v>1815</v>
      </c>
      <c r="E23" s="939">
        <v>6602</v>
      </c>
      <c r="F23" s="939">
        <v>328195</v>
      </c>
      <c r="G23" s="939">
        <v>897380</v>
      </c>
      <c r="H23" s="939" t="s">
        <v>27</v>
      </c>
      <c r="I23" s="980">
        <v>121342</v>
      </c>
      <c r="J23" s="941">
        <v>12473</v>
      </c>
      <c r="K23" s="981">
        <v>96</v>
      </c>
      <c r="L23" s="940">
        <v>1695210</v>
      </c>
    </row>
    <row r="24" spans="1:12" ht="14.25" customHeight="1">
      <c r="A24" s="936">
        <v>2014</v>
      </c>
      <c r="B24" s="938">
        <v>1568261</v>
      </c>
      <c r="C24" s="939">
        <v>338174</v>
      </c>
      <c r="D24" s="939">
        <v>1778</v>
      </c>
      <c r="E24" s="939">
        <v>5949</v>
      </c>
      <c r="F24" s="939">
        <v>328144</v>
      </c>
      <c r="G24" s="939">
        <v>894216</v>
      </c>
      <c r="H24" s="939" t="s">
        <v>27</v>
      </c>
      <c r="I24" s="980">
        <v>112364</v>
      </c>
      <c r="J24" s="941">
        <v>11410</v>
      </c>
      <c r="K24" s="981">
        <v>87</v>
      </c>
      <c r="L24" s="940">
        <v>1680712</v>
      </c>
    </row>
    <row r="25" spans="1:12" ht="14.25" customHeight="1">
      <c r="A25" s="936">
        <v>2015</v>
      </c>
      <c r="B25" s="938">
        <v>1565968</v>
      </c>
      <c r="C25" s="939">
        <v>336282</v>
      </c>
      <c r="D25" s="939">
        <v>1814</v>
      </c>
      <c r="E25" s="939">
        <v>5496</v>
      </c>
      <c r="F25" s="939">
        <v>328406</v>
      </c>
      <c r="G25" s="939">
        <v>893970</v>
      </c>
      <c r="H25" s="939" t="s">
        <v>27</v>
      </c>
      <c r="I25" s="980">
        <v>107626</v>
      </c>
      <c r="J25" s="941">
        <v>10657</v>
      </c>
      <c r="K25" s="981">
        <v>75</v>
      </c>
      <c r="L25" s="940">
        <v>1673669</v>
      </c>
    </row>
    <row r="26" spans="1:12" ht="14.25" customHeight="1">
      <c r="A26" s="936">
        <v>2016</v>
      </c>
      <c r="B26" s="938">
        <v>1561005</v>
      </c>
      <c r="C26" s="939">
        <v>334258</v>
      </c>
      <c r="D26" s="939">
        <v>1841</v>
      </c>
      <c r="E26" s="939">
        <v>5347</v>
      </c>
      <c r="F26" s="939">
        <v>328161</v>
      </c>
      <c r="G26" s="939">
        <v>891398</v>
      </c>
      <c r="H26" s="939" t="s">
        <v>27</v>
      </c>
      <c r="I26" s="980">
        <v>103451</v>
      </c>
      <c r="J26" s="941">
        <v>9906</v>
      </c>
      <c r="K26" s="981">
        <v>69</v>
      </c>
      <c r="L26" s="940">
        <v>1664525</v>
      </c>
    </row>
    <row r="27" spans="1:12" ht="14.25" customHeight="1">
      <c r="A27" s="943">
        <v>2017</v>
      </c>
      <c r="B27" s="945">
        <v>1554879</v>
      </c>
      <c r="C27" s="946">
        <v>331700</v>
      </c>
      <c r="D27" s="946">
        <v>1876</v>
      </c>
      <c r="E27" s="946">
        <v>5210</v>
      </c>
      <c r="F27" s="946">
        <v>325228</v>
      </c>
      <c r="G27" s="946">
        <v>890865</v>
      </c>
      <c r="H27" s="946" t="s">
        <v>27</v>
      </c>
      <c r="I27" s="982">
        <v>98355</v>
      </c>
      <c r="J27" s="948">
        <v>9069</v>
      </c>
      <c r="K27" s="983">
        <v>69</v>
      </c>
      <c r="L27" s="947">
        <v>1653303</v>
      </c>
    </row>
    <row r="28" spans="1:12" ht="14.25" customHeight="1">
      <c r="A28" s="936">
        <v>2018</v>
      </c>
      <c r="B28" s="938">
        <v>1546554</v>
      </c>
      <c r="C28" s="939">
        <v>329692</v>
      </c>
      <c r="D28" s="939">
        <v>1882</v>
      </c>
      <c r="E28" s="939">
        <v>4762</v>
      </c>
      <c r="F28" s="939">
        <v>319506</v>
      </c>
      <c r="G28" s="939">
        <v>890712</v>
      </c>
      <c r="H28" s="939" t="s">
        <v>27</v>
      </c>
      <c r="I28" s="980">
        <v>94853</v>
      </c>
      <c r="J28" s="941">
        <v>8509</v>
      </c>
      <c r="K28" s="981">
        <v>61</v>
      </c>
      <c r="L28" s="940">
        <v>1641468</v>
      </c>
    </row>
    <row r="29" spans="1:12" ht="14.25" customHeight="1">
      <c r="A29" s="936">
        <v>2019</v>
      </c>
      <c r="B29" s="938">
        <v>1529215</v>
      </c>
      <c r="C29" s="939">
        <v>326666</v>
      </c>
      <c r="D29" s="939">
        <v>1888</v>
      </c>
      <c r="E29" s="939">
        <v>4370</v>
      </c>
      <c r="F29" s="939">
        <v>308444</v>
      </c>
      <c r="G29" s="939">
        <v>887847</v>
      </c>
      <c r="H29" s="939" t="s">
        <v>27</v>
      </c>
      <c r="I29" s="980">
        <v>90825</v>
      </c>
      <c r="J29" s="941">
        <v>7882</v>
      </c>
      <c r="K29" s="981">
        <v>57</v>
      </c>
      <c r="L29" s="940">
        <v>1620097</v>
      </c>
    </row>
    <row r="30" spans="1:12" ht="14.25" customHeight="1">
      <c r="A30" s="936">
        <v>2020</v>
      </c>
      <c r="B30" s="938">
        <v>1507526</v>
      </c>
      <c r="C30" s="939">
        <v>324481</v>
      </c>
      <c r="D30" s="939">
        <v>1904</v>
      </c>
      <c r="E30" s="939">
        <v>4107</v>
      </c>
      <c r="F30" s="939">
        <v>289114</v>
      </c>
      <c r="G30" s="939">
        <v>887920</v>
      </c>
      <c r="H30" s="939" t="s">
        <v>27</v>
      </c>
      <c r="I30" s="980">
        <v>86046</v>
      </c>
      <c r="J30" s="941">
        <v>6936</v>
      </c>
      <c r="K30" s="981">
        <v>61</v>
      </c>
      <c r="L30" s="940">
        <v>1593633</v>
      </c>
    </row>
    <row r="31" spans="1:12" ht="14.25" customHeight="1">
      <c r="A31" s="943">
        <v>2021</v>
      </c>
      <c r="B31" s="945">
        <v>1500057</v>
      </c>
      <c r="C31" s="946">
        <v>323502</v>
      </c>
      <c r="D31" s="946">
        <v>1893</v>
      </c>
      <c r="E31" s="946">
        <v>3944</v>
      </c>
      <c r="F31" s="946">
        <v>284662</v>
      </c>
      <c r="G31" s="946">
        <v>886056</v>
      </c>
      <c r="H31" s="1523" t="s">
        <v>27</v>
      </c>
      <c r="I31" s="982">
        <v>83668</v>
      </c>
      <c r="J31" s="948">
        <v>6310</v>
      </c>
      <c r="K31" s="983">
        <v>58</v>
      </c>
      <c r="L31" s="947">
        <v>1583783</v>
      </c>
    </row>
    <row r="32" spans="1:12" ht="14.25" customHeight="1">
      <c r="A32" s="936">
        <v>2022</v>
      </c>
      <c r="B32" s="2095">
        <v>1492957</v>
      </c>
      <c r="C32" s="2096">
        <v>321828</v>
      </c>
      <c r="D32" s="2096">
        <v>1909</v>
      </c>
      <c r="E32" s="2096">
        <v>3863</v>
      </c>
      <c r="F32" s="2096">
        <v>278694</v>
      </c>
      <c r="G32" s="2096">
        <v>886663</v>
      </c>
      <c r="H32" s="2097" t="s">
        <v>376</v>
      </c>
      <c r="I32" s="2098">
        <v>80436</v>
      </c>
      <c r="J32" s="2099">
        <v>5745</v>
      </c>
      <c r="K32" s="2100">
        <v>58</v>
      </c>
      <c r="L32" s="2101">
        <v>1573451</v>
      </c>
    </row>
    <row r="33" spans="1:12" ht="16.5" customHeight="1">
      <c r="A33" s="1541">
        <v>2023</v>
      </c>
      <c r="B33" s="2230">
        <v>1481183</v>
      </c>
      <c r="C33" s="2231">
        <v>318921</v>
      </c>
      <c r="D33" s="2231">
        <v>1911</v>
      </c>
      <c r="E33" s="2231">
        <v>3744</v>
      </c>
      <c r="F33" s="2231">
        <v>273745</v>
      </c>
      <c r="G33" s="2231">
        <v>882862</v>
      </c>
      <c r="H33" s="2232" t="s">
        <v>27</v>
      </c>
      <c r="I33" s="2233">
        <v>75780</v>
      </c>
      <c r="J33" s="2232">
        <v>4906</v>
      </c>
      <c r="K33" s="2234">
        <v>57</v>
      </c>
      <c r="L33" s="2235">
        <v>1557020</v>
      </c>
    </row>
    <row r="34" spans="1:12" ht="14.25" customHeight="1">
      <c r="A34" s="2810" t="s">
        <v>1437</v>
      </c>
      <c r="B34" s="2811"/>
      <c r="C34" s="2811"/>
      <c r="D34" s="2811"/>
      <c r="E34" s="2811"/>
      <c r="F34" s="2811"/>
      <c r="G34" s="2811"/>
      <c r="H34" s="2811"/>
      <c r="I34" s="2811"/>
      <c r="J34" s="2811"/>
      <c r="K34" s="2811"/>
      <c r="L34" s="2812"/>
    </row>
    <row r="35" spans="1:12" ht="14.25" customHeight="1">
      <c r="A35" s="929">
        <v>1980</v>
      </c>
      <c r="B35" s="951">
        <v>1127.2</v>
      </c>
      <c r="C35" s="952">
        <v>263.60000000000002</v>
      </c>
      <c r="D35" s="952">
        <v>15.6</v>
      </c>
      <c r="E35" s="952">
        <v>72.5</v>
      </c>
      <c r="F35" s="952" t="s">
        <v>27</v>
      </c>
      <c r="G35" s="952" t="s">
        <v>27</v>
      </c>
      <c r="H35" s="952">
        <v>775.5</v>
      </c>
      <c r="I35" s="984">
        <v>245.9</v>
      </c>
      <c r="J35" s="954" t="s">
        <v>27</v>
      </c>
      <c r="K35" s="985">
        <v>0.2</v>
      </c>
      <c r="L35" s="953">
        <v>1373.3</v>
      </c>
    </row>
    <row r="36" spans="1:12" ht="14.25" customHeight="1">
      <c r="A36" s="936">
        <v>1990</v>
      </c>
      <c r="B36" s="957">
        <v>1356.5</v>
      </c>
      <c r="C36" s="958">
        <v>290.5</v>
      </c>
      <c r="D36" s="958">
        <v>9.9</v>
      </c>
      <c r="E36" s="958">
        <v>34.1</v>
      </c>
      <c r="F36" s="958" t="s">
        <v>27</v>
      </c>
      <c r="G36" s="958" t="s">
        <v>27</v>
      </c>
      <c r="H36" s="958">
        <v>1022</v>
      </c>
      <c r="I36" s="986">
        <v>220.4</v>
      </c>
      <c r="J36" s="960" t="s">
        <v>27</v>
      </c>
      <c r="K36" s="987">
        <v>0.2</v>
      </c>
      <c r="L36" s="959">
        <v>1577.1</v>
      </c>
    </row>
    <row r="37" spans="1:12" ht="14.25" customHeight="1">
      <c r="A37" s="936">
        <v>2000</v>
      </c>
      <c r="B37" s="957">
        <v>1297.8</v>
      </c>
      <c r="C37" s="958">
        <v>282.2</v>
      </c>
      <c r="D37" s="958">
        <v>1.9</v>
      </c>
      <c r="E37" s="958">
        <v>17.8</v>
      </c>
      <c r="F37" s="958" t="s">
        <v>27</v>
      </c>
      <c r="G37" s="958" t="s">
        <v>27</v>
      </c>
      <c r="H37" s="958">
        <v>995.9</v>
      </c>
      <c r="I37" s="986">
        <v>170.8</v>
      </c>
      <c r="J37" s="960">
        <v>18</v>
      </c>
      <c r="K37" s="987">
        <v>0.1</v>
      </c>
      <c r="L37" s="959">
        <v>1468.7</v>
      </c>
    </row>
    <row r="38" spans="1:12" ht="14.25" customHeight="1">
      <c r="A38" s="936">
        <v>2001</v>
      </c>
      <c r="B38" s="957">
        <v>1293.7</v>
      </c>
      <c r="C38" s="958">
        <v>280.8</v>
      </c>
      <c r="D38" s="958">
        <v>1.6</v>
      </c>
      <c r="E38" s="958">
        <v>16.399999999999999</v>
      </c>
      <c r="F38" s="958">
        <v>26</v>
      </c>
      <c r="G38" s="958">
        <v>43.5</v>
      </c>
      <c r="H38" s="958" t="s">
        <v>27</v>
      </c>
      <c r="I38" s="986">
        <v>164.6</v>
      </c>
      <c r="J38" s="960">
        <v>18.600000000000001</v>
      </c>
      <c r="K38" s="987">
        <v>0.1</v>
      </c>
      <c r="L38" s="959">
        <v>1458.5</v>
      </c>
    </row>
    <row r="39" spans="1:12" ht="14.25" customHeight="1">
      <c r="A39" s="936">
        <v>2002</v>
      </c>
      <c r="B39" s="957">
        <v>1289</v>
      </c>
      <c r="C39" s="958">
        <v>279.3</v>
      </c>
      <c r="D39" s="958">
        <v>1.5</v>
      </c>
      <c r="E39" s="958">
        <v>13.8</v>
      </c>
      <c r="F39" s="958">
        <v>89.1</v>
      </c>
      <c r="G39" s="958">
        <v>196.1</v>
      </c>
      <c r="H39" s="958" t="s">
        <v>27</v>
      </c>
      <c r="I39" s="986">
        <v>154.30000000000001</v>
      </c>
      <c r="J39" s="960">
        <v>19.5</v>
      </c>
      <c r="K39" s="987">
        <v>0.1</v>
      </c>
      <c r="L39" s="959">
        <v>1443.4</v>
      </c>
    </row>
    <row r="40" spans="1:12" ht="14.25" customHeight="1">
      <c r="A40" s="936">
        <v>2003</v>
      </c>
      <c r="B40" s="957">
        <v>1278.9000000000001</v>
      </c>
      <c r="C40" s="958">
        <v>277.7</v>
      </c>
      <c r="D40" s="958">
        <v>1.4</v>
      </c>
      <c r="E40" s="958">
        <v>11.4</v>
      </c>
      <c r="F40" s="958">
        <v>268.3</v>
      </c>
      <c r="G40" s="958">
        <v>720.2</v>
      </c>
      <c r="H40" s="958" t="s">
        <v>27</v>
      </c>
      <c r="I40" s="986">
        <v>147.19999999999999</v>
      </c>
      <c r="J40" s="960">
        <v>19.5</v>
      </c>
      <c r="K40" s="987">
        <v>0.1</v>
      </c>
      <c r="L40" s="959">
        <v>1426.3</v>
      </c>
    </row>
    <row r="41" spans="1:12" ht="14.25" customHeight="1">
      <c r="A41" s="936">
        <v>2004</v>
      </c>
      <c r="B41" s="957">
        <v>1277.8</v>
      </c>
      <c r="C41" s="958">
        <v>278</v>
      </c>
      <c r="D41" s="958">
        <v>1.3</v>
      </c>
      <c r="E41" s="958">
        <v>10.4</v>
      </c>
      <c r="F41" s="958">
        <v>273.7</v>
      </c>
      <c r="G41" s="958">
        <v>714.4</v>
      </c>
      <c r="H41" s="958" t="s">
        <v>27</v>
      </c>
      <c r="I41" s="986">
        <v>141.80000000000001</v>
      </c>
      <c r="J41" s="960">
        <v>19.100000000000001</v>
      </c>
      <c r="K41" s="987">
        <v>0.1</v>
      </c>
      <c r="L41" s="959">
        <v>1419.8</v>
      </c>
    </row>
    <row r="42" spans="1:12" ht="14.25" customHeight="1">
      <c r="A42" s="936">
        <v>2005</v>
      </c>
      <c r="B42" s="957">
        <v>1276.9000000000001</v>
      </c>
      <c r="C42" s="958">
        <v>277.3</v>
      </c>
      <c r="D42" s="958">
        <v>1.4</v>
      </c>
      <c r="E42" s="958">
        <v>9.4</v>
      </c>
      <c r="F42" s="958">
        <v>281.2</v>
      </c>
      <c r="G42" s="958">
        <v>707.7</v>
      </c>
      <c r="H42" s="958" t="s">
        <v>27</v>
      </c>
      <c r="I42" s="986">
        <v>130.69999999999999</v>
      </c>
      <c r="J42" s="960">
        <v>19.3</v>
      </c>
      <c r="K42" s="987">
        <v>0.1</v>
      </c>
      <c r="L42" s="959">
        <v>1407.7</v>
      </c>
    </row>
    <row r="43" spans="1:12" ht="14.25" customHeight="1">
      <c r="A43" s="936">
        <v>2006</v>
      </c>
      <c r="B43" s="957">
        <v>1273.0999999999999</v>
      </c>
      <c r="C43" s="958">
        <v>275.8</v>
      </c>
      <c r="D43" s="958">
        <v>1.4</v>
      </c>
      <c r="E43" s="958">
        <v>8.6999999999999993</v>
      </c>
      <c r="F43" s="958">
        <v>274.10000000000002</v>
      </c>
      <c r="G43" s="958">
        <v>713</v>
      </c>
      <c r="H43" s="958" t="s">
        <v>27</v>
      </c>
      <c r="I43" s="986">
        <v>125.1</v>
      </c>
      <c r="J43" s="960">
        <v>16.899999999999999</v>
      </c>
      <c r="K43" s="987">
        <v>0.1</v>
      </c>
      <c r="L43" s="959">
        <v>1398.3</v>
      </c>
    </row>
    <row r="44" spans="1:12" ht="14.25" customHeight="1">
      <c r="A44" s="936">
        <v>2007</v>
      </c>
      <c r="B44" s="957">
        <v>1268</v>
      </c>
      <c r="C44" s="958">
        <v>274.89999999999998</v>
      </c>
      <c r="D44" s="958">
        <v>1.4</v>
      </c>
      <c r="E44" s="958">
        <v>8.3000000000000007</v>
      </c>
      <c r="F44" s="958">
        <v>268.8</v>
      </c>
      <c r="G44" s="958">
        <v>714.7</v>
      </c>
      <c r="H44" s="958" t="s">
        <v>27</v>
      </c>
      <c r="I44" s="986">
        <v>121.4</v>
      </c>
      <c r="J44" s="960">
        <v>14.9</v>
      </c>
      <c r="K44" s="987">
        <v>0.1</v>
      </c>
      <c r="L44" s="959">
        <v>1389.6</v>
      </c>
    </row>
    <row r="45" spans="1:12" ht="14.25" customHeight="1">
      <c r="A45" s="936">
        <v>2008</v>
      </c>
      <c r="B45" s="957">
        <v>1260.4000000000001</v>
      </c>
      <c r="C45" s="958">
        <v>273.60000000000002</v>
      </c>
      <c r="D45" s="958">
        <v>1.4</v>
      </c>
      <c r="E45" s="958">
        <v>7.4</v>
      </c>
      <c r="F45" s="958">
        <v>265.8</v>
      </c>
      <c r="G45" s="958">
        <v>712.2</v>
      </c>
      <c r="H45" s="958" t="s">
        <v>27</v>
      </c>
      <c r="I45" s="986">
        <v>114.8</v>
      </c>
      <c r="J45" s="960">
        <v>13.7</v>
      </c>
      <c r="K45" s="987">
        <v>0.1</v>
      </c>
      <c r="L45" s="959">
        <v>1375.3</v>
      </c>
    </row>
    <row r="46" spans="1:12" ht="14.25" customHeight="1">
      <c r="A46" s="936">
        <v>2009</v>
      </c>
      <c r="B46" s="957">
        <v>1256</v>
      </c>
      <c r="C46" s="958">
        <v>273</v>
      </c>
      <c r="D46" s="958">
        <v>1.4</v>
      </c>
      <c r="E46" s="958">
        <v>7</v>
      </c>
      <c r="F46" s="958">
        <v>263.7</v>
      </c>
      <c r="G46" s="958">
        <v>710.8</v>
      </c>
      <c r="H46" s="958" t="s">
        <v>27</v>
      </c>
      <c r="I46" s="986">
        <v>111.2</v>
      </c>
      <c r="J46" s="960">
        <v>12.9</v>
      </c>
      <c r="K46" s="987">
        <v>0.1</v>
      </c>
      <c r="L46" s="959">
        <v>1367.3</v>
      </c>
    </row>
    <row r="47" spans="1:12" ht="14.25" customHeight="1">
      <c r="A47" s="936">
        <v>2010</v>
      </c>
      <c r="B47" s="957">
        <v>1244.3</v>
      </c>
      <c r="C47" s="958">
        <v>270.8</v>
      </c>
      <c r="D47" s="958">
        <v>1.4</v>
      </c>
      <c r="E47" s="958">
        <v>6.4</v>
      </c>
      <c r="F47" s="958">
        <v>260</v>
      </c>
      <c r="G47" s="958">
        <v>705.6</v>
      </c>
      <c r="H47" s="958" t="s">
        <v>27</v>
      </c>
      <c r="I47" s="986">
        <v>106.9</v>
      </c>
      <c r="J47" s="960">
        <v>11.8</v>
      </c>
      <c r="K47" s="987">
        <v>0.1</v>
      </c>
      <c r="L47" s="959">
        <v>1351.2</v>
      </c>
    </row>
    <row r="48" spans="1:12" ht="14.25" customHeight="1">
      <c r="A48" s="936">
        <v>2011</v>
      </c>
      <c r="B48" s="957">
        <v>1238.7</v>
      </c>
      <c r="C48" s="958">
        <v>269.2</v>
      </c>
      <c r="D48" s="958">
        <v>1.4</v>
      </c>
      <c r="E48" s="958">
        <v>6</v>
      </c>
      <c r="F48" s="958">
        <v>258.3</v>
      </c>
      <c r="G48" s="958">
        <v>703.7</v>
      </c>
      <c r="H48" s="958" t="s">
        <v>27</v>
      </c>
      <c r="I48" s="986">
        <v>101.2</v>
      </c>
      <c r="J48" s="960">
        <v>11.1</v>
      </c>
      <c r="K48" s="987">
        <v>0.1</v>
      </c>
      <c r="L48" s="959">
        <v>1340</v>
      </c>
    </row>
    <row r="49" spans="1:12" ht="14.25" customHeight="1">
      <c r="A49" s="936">
        <v>2012</v>
      </c>
      <c r="B49" s="957">
        <v>1237.7</v>
      </c>
      <c r="C49" s="958">
        <v>268.39999999999998</v>
      </c>
      <c r="D49" s="958">
        <v>1.4</v>
      </c>
      <c r="E49" s="958">
        <v>5.7</v>
      </c>
      <c r="F49" s="958">
        <v>257.89999999999998</v>
      </c>
      <c r="G49" s="958">
        <v>704.4</v>
      </c>
      <c r="H49" s="958" t="s">
        <v>27</v>
      </c>
      <c r="I49" s="986">
        <v>98.5</v>
      </c>
      <c r="J49" s="960">
        <v>10.4</v>
      </c>
      <c r="K49" s="987">
        <v>0.1</v>
      </c>
      <c r="L49" s="959">
        <v>1336.3</v>
      </c>
    </row>
    <row r="50" spans="1:12" ht="14.25" customHeight="1">
      <c r="A50" s="936">
        <v>2013</v>
      </c>
      <c r="B50" s="957">
        <v>1236.3</v>
      </c>
      <c r="C50" s="958">
        <v>266.89999999999998</v>
      </c>
      <c r="D50" s="958">
        <v>1.4</v>
      </c>
      <c r="E50" s="958">
        <v>5.2</v>
      </c>
      <c r="F50" s="958">
        <v>257.8</v>
      </c>
      <c r="G50" s="958">
        <v>704.9</v>
      </c>
      <c r="H50" s="958" t="s">
        <v>27</v>
      </c>
      <c r="I50" s="986">
        <v>95.3</v>
      </c>
      <c r="J50" s="960">
        <v>9.8000000000000007</v>
      </c>
      <c r="K50" s="987">
        <v>0.1</v>
      </c>
      <c r="L50" s="959">
        <v>1331.7</v>
      </c>
    </row>
    <row r="51" spans="1:12" ht="14.25" customHeight="1">
      <c r="A51" s="936">
        <v>2014</v>
      </c>
      <c r="B51" s="957">
        <v>1234</v>
      </c>
      <c r="C51" s="958">
        <v>266.10000000000002</v>
      </c>
      <c r="D51" s="958">
        <v>1.4</v>
      </c>
      <c r="E51" s="958">
        <v>4.7</v>
      </c>
      <c r="F51" s="958">
        <v>258.2</v>
      </c>
      <c r="G51" s="958">
        <v>703.6</v>
      </c>
      <c r="H51" s="958" t="s">
        <v>27</v>
      </c>
      <c r="I51" s="986">
        <v>88.4</v>
      </c>
      <c r="J51" s="960">
        <v>9</v>
      </c>
      <c r="K51" s="987">
        <v>0.1</v>
      </c>
      <c r="L51" s="2236">
        <v>1322.5</v>
      </c>
    </row>
    <row r="52" spans="1:12" ht="14.25" customHeight="1">
      <c r="A52" s="936">
        <v>2015</v>
      </c>
      <c r="B52" s="957">
        <v>1232.0999999999999</v>
      </c>
      <c r="C52" s="958">
        <v>264.60000000000002</v>
      </c>
      <c r="D52" s="958">
        <v>1.4</v>
      </c>
      <c r="E52" s="958">
        <v>4.3</v>
      </c>
      <c r="F52" s="958">
        <v>258.39999999999998</v>
      </c>
      <c r="G52" s="958">
        <v>703.4</v>
      </c>
      <c r="H52" s="958" t="s">
        <v>27</v>
      </c>
      <c r="I52" s="986">
        <v>84.7</v>
      </c>
      <c r="J52" s="960">
        <v>8.4</v>
      </c>
      <c r="K52" s="987">
        <v>0.1</v>
      </c>
      <c r="L52" s="959">
        <v>1316.9</v>
      </c>
    </row>
    <row r="53" spans="1:12" ht="14.25" customHeight="1">
      <c r="A53" s="936">
        <v>2016</v>
      </c>
      <c r="B53" s="957">
        <v>1229.8</v>
      </c>
      <c r="C53" s="958">
        <v>263.3</v>
      </c>
      <c r="D53" s="958">
        <v>1.5</v>
      </c>
      <c r="E53" s="958">
        <v>4.2</v>
      </c>
      <c r="F53" s="958">
        <v>258.5</v>
      </c>
      <c r="G53" s="958">
        <v>702.3</v>
      </c>
      <c r="H53" s="958" t="s">
        <v>27</v>
      </c>
      <c r="I53" s="986">
        <v>81.5</v>
      </c>
      <c r="J53" s="960">
        <v>7.8</v>
      </c>
      <c r="K53" s="987">
        <v>0.1</v>
      </c>
      <c r="L53" s="959">
        <v>1311.3</v>
      </c>
    </row>
    <row r="54" spans="1:12" ht="14.25" customHeight="1">
      <c r="A54" s="943">
        <v>2017</v>
      </c>
      <c r="B54" s="963">
        <v>1227.2</v>
      </c>
      <c r="C54" s="964">
        <v>261.8</v>
      </c>
      <c r="D54" s="964">
        <v>1.5</v>
      </c>
      <c r="E54" s="964">
        <v>4.0999999999999996</v>
      </c>
      <c r="F54" s="964">
        <v>256.7</v>
      </c>
      <c r="G54" s="964">
        <v>703.1</v>
      </c>
      <c r="H54" s="964" t="s">
        <v>27</v>
      </c>
      <c r="I54" s="988">
        <v>77.599999999999994</v>
      </c>
      <c r="J54" s="966">
        <v>7.2</v>
      </c>
      <c r="K54" s="989">
        <v>0.1</v>
      </c>
      <c r="L54" s="965">
        <v>1304.8</v>
      </c>
    </row>
    <row r="55" spans="1:12" ht="14.25" customHeight="1">
      <c r="A55" s="936">
        <v>2018</v>
      </c>
      <c r="B55" s="957">
        <v>1223.0999999999999</v>
      </c>
      <c r="C55" s="958">
        <v>260.7</v>
      </c>
      <c r="D55" s="958">
        <v>1.5</v>
      </c>
      <c r="E55" s="958">
        <v>3.8</v>
      </c>
      <c r="F55" s="958">
        <v>252.7</v>
      </c>
      <c r="G55" s="958">
        <v>704.4</v>
      </c>
      <c r="H55" s="958" t="s">
        <v>27</v>
      </c>
      <c r="I55" s="986">
        <v>75</v>
      </c>
      <c r="J55" s="960">
        <v>6.7</v>
      </c>
      <c r="K55" s="987">
        <v>0</v>
      </c>
      <c r="L55" s="959">
        <v>1298.2</v>
      </c>
    </row>
    <row r="56" spans="1:12" ht="14.25" customHeight="1">
      <c r="A56" s="936">
        <v>2019</v>
      </c>
      <c r="B56" s="957">
        <v>1212.0999999999999</v>
      </c>
      <c r="C56" s="958">
        <v>258.89999999999998</v>
      </c>
      <c r="D56" s="958">
        <v>1.5</v>
      </c>
      <c r="E56" s="958">
        <v>3.5</v>
      </c>
      <c r="F56" s="958">
        <v>244.5</v>
      </c>
      <c r="G56" s="958">
        <v>703.7</v>
      </c>
      <c r="H56" s="958" t="s">
        <v>27</v>
      </c>
      <c r="I56" s="986">
        <v>72</v>
      </c>
      <c r="J56" s="960">
        <v>6.2</v>
      </c>
      <c r="K56" s="987">
        <v>0</v>
      </c>
      <c r="L56" s="959">
        <v>1284.0999999999999</v>
      </c>
    </row>
    <row r="57" spans="1:12" ht="14.25" customHeight="1">
      <c r="A57" s="936">
        <v>2020</v>
      </c>
      <c r="B57" s="957">
        <v>1195.0999999999999</v>
      </c>
      <c r="C57" s="958">
        <v>257.2</v>
      </c>
      <c r="D57" s="958">
        <v>1.5</v>
      </c>
      <c r="E57" s="958">
        <v>3.3</v>
      </c>
      <c r="F57" s="958">
        <v>229.2</v>
      </c>
      <c r="G57" s="958">
        <v>703.9</v>
      </c>
      <c r="H57" s="958" t="s">
        <v>27</v>
      </c>
      <c r="I57" s="986">
        <v>68.2</v>
      </c>
      <c r="J57" s="960">
        <v>5.5</v>
      </c>
      <c r="K57" s="987">
        <v>0</v>
      </c>
      <c r="L57" s="959">
        <v>1263.3</v>
      </c>
    </row>
    <row r="58" spans="1:12" ht="13.5" customHeight="1">
      <c r="A58" s="943">
        <v>2021</v>
      </c>
      <c r="B58" s="963">
        <v>1195.2</v>
      </c>
      <c r="C58" s="964">
        <v>257.8</v>
      </c>
      <c r="D58" s="964">
        <v>1.5</v>
      </c>
      <c r="E58" s="964">
        <v>3.1</v>
      </c>
      <c r="F58" s="964">
        <v>226.8</v>
      </c>
      <c r="G58" s="964">
        <v>706</v>
      </c>
      <c r="H58" s="964" t="s">
        <v>27</v>
      </c>
      <c r="I58" s="988">
        <v>66.7</v>
      </c>
      <c r="J58" s="966">
        <v>5</v>
      </c>
      <c r="K58" s="989">
        <v>0</v>
      </c>
      <c r="L58" s="965">
        <v>1262</v>
      </c>
    </row>
    <row r="59" spans="1:12" ht="13" customHeight="1">
      <c r="A59" s="1081">
        <v>2022</v>
      </c>
      <c r="B59" s="2102">
        <v>1194.9000000000001</v>
      </c>
      <c r="C59" s="2087">
        <v>257.60000000000002</v>
      </c>
      <c r="D59" s="2087">
        <v>1.5</v>
      </c>
      <c r="E59" s="2087">
        <v>3.1</v>
      </c>
      <c r="F59" s="2087">
        <v>223</v>
      </c>
      <c r="G59" s="2087">
        <v>709.6</v>
      </c>
      <c r="H59" s="2103" t="s">
        <v>376</v>
      </c>
      <c r="I59" s="2104">
        <v>64.400000000000006</v>
      </c>
      <c r="J59" s="2089">
        <v>4.5999999999999996</v>
      </c>
      <c r="K59" s="2105">
        <v>0</v>
      </c>
      <c r="L59" s="2093">
        <v>1259.3</v>
      </c>
    </row>
    <row r="60" spans="1:12" s="365" customFormat="1" ht="13.5" customHeight="1">
      <c r="A60" s="1541">
        <v>2023</v>
      </c>
      <c r="B60" s="2237">
        <v>1191.0999999999999</v>
      </c>
      <c r="C60" s="2222">
        <v>256.5</v>
      </c>
      <c r="D60" s="2222">
        <v>1.5</v>
      </c>
      <c r="E60" s="2222">
        <v>3</v>
      </c>
      <c r="F60" s="2222">
        <v>220.1</v>
      </c>
      <c r="G60" s="2222">
        <v>710</v>
      </c>
      <c r="H60" s="2222" t="s">
        <v>27</v>
      </c>
      <c r="I60" s="2238">
        <v>60.9</v>
      </c>
      <c r="J60" s="2224">
        <v>3.9</v>
      </c>
      <c r="K60" s="2239">
        <v>0</v>
      </c>
      <c r="L60" s="2228">
        <v>1252.0999999999999</v>
      </c>
    </row>
    <row r="61" spans="1:12">
      <c r="A61" s="154" t="s">
        <v>1438</v>
      </c>
      <c r="B61" s="33"/>
      <c r="C61" s="33"/>
      <c r="D61" s="33"/>
      <c r="E61" s="33"/>
      <c r="F61" s="33"/>
      <c r="G61" s="33"/>
      <c r="H61" s="33"/>
      <c r="I61" s="33"/>
      <c r="J61" s="33"/>
      <c r="K61" s="33"/>
      <c r="L61" s="33"/>
    </row>
    <row r="62" spans="1:12">
      <c r="A62" s="16" t="s">
        <v>1426</v>
      </c>
      <c r="B62" s="156"/>
      <c r="C62" s="156"/>
      <c r="D62" s="156"/>
      <c r="E62" s="156"/>
      <c r="F62" s="156"/>
      <c r="G62" s="156"/>
      <c r="H62" s="156"/>
      <c r="I62" s="156"/>
      <c r="J62" s="156"/>
      <c r="K62" s="156"/>
      <c r="L62" s="156"/>
    </row>
  </sheetData>
  <mergeCells count="9">
    <mergeCell ref="A7:L7"/>
    <mergeCell ref="A34:L34"/>
    <mergeCell ref="A1:L1"/>
    <mergeCell ref="A4:A6"/>
    <mergeCell ref="B4:L4"/>
    <mergeCell ref="B5:B6"/>
    <mergeCell ref="I5:I6"/>
    <mergeCell ref="K5:K6"/>
    <mergeCell ref="L5:L6"/>
  </mergeCells>
  <phoneticPr fontId="2"/>
  <hyperlinks>
    <hyperlink ref="A62" r:id="rId1" xr:uid="{9342C3A6-64E9-4648-8763-293F39005896}"/>
  </hyperlinks>
  <pageMargins left="0.35433070866141736" right="0.35433070866141736" top="0.78740157480314965" bottom="0.78740157480314965" header="0.31496062992125984" footer="0.31496062992125984"/>
  <pageSetup paperSize="9" scale="75" fitToHeight="0" orientation="portrait" horizontalDpi="4294967292" verticalDpi="4294967292" r:id="rId2"/>
  <headerFooter alignWithMargins="0"/>
  <colBreaks count="1" manualBreakCount="1">
    <brk id="12" max="1048575" man="1"/>
  </colBreak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99AFB-8B30-494B-BA40-19D83B136536}">
  <dimension ref="A1:H55"/>
  <sheetViews>
    <sheetView zoomScaleNormal="100" zoomScaleSheetLayoutView="100" workbookViewId="0">
      <selection sqref="A1:F1"/>
    </sheetView>
  </sheetViews>
  <sheetFormatPr defaultColWidth="12.9140625" defaultRowHeight="15.5"/>
  <cols>
    <col min="1" max="1" width="10.58203125" style="32" customWidth="1"/>
    <col min="2" max="2" width="11" style="32" customWidth="1"/>
    <col min="3" max="6" width="17.08203125" style="32" customWidth="1"/>
    <col min="7" max="16384" width="12.9140625" style="32"/>
  </cols>
  <sheetData>
    <row r="1" spans="1:6" ht="25">
      <c r="A1" s="2792" t="s">
        <v>1860</v>
      </c>
      <c r="B1" s="2792"/>
      <c r="C1" s="2792"/>
      <c r="D1" s="2792"/>
      <c r="E1" s="2792"/>
      <c r="F1" s="2792"/>
    </row>
    <row r="2" spans="1:6">
      <c r="A2" s="33"/>
      <c r="B2" s="33"/>
      <c r="C2" s="33"/>
      <c r="D2" s="33"/>
      <c r="E2" s="33"/>
      <c r="F2" s="33"/>
    </row>
    <row r="3" spans="1:6" ht="15.75" customHeight="1">
      <c r="A3" s="33"/>
      <c r="B3" s="33"/>
      <c r="C3" s="33"/>
      <c r="E3" s="152"/>
    </row>
    <row r="4" spans="1:6" ht="29.25" customHeight="1">
      <c r="A4" s="990"/>
      <c r="B4" s="991" t="s">
        <v>273</v>
      </c>
      <c r="C4" s="992" t="s">
        <v>1440</v>
      </c>
      <c r="D4" s="992" t="s">
        <v>1441</v>
      </c>
      <c r="E4" s="992" t="s">
        <v>1442</v>
      </c>
      <c r="F4" s="992" t="s">
        <v>1443</v>
      </c>
    </row>
    <row r="5" spans="1:6" ht="16.5" customHeight="1">
      <c r="A5" s="2824" t="s">
        <v>1444</v>
      </c>
      <c r="B5" s="993">
        <v>1970</v>
      </c>
      <c r="C5" s="994">
        <v>118990</v>
      </c>
      <c r="D5" s="994">
        <v>37859</v>
      </c>
      <c r="E5" s="994">
        <v>273572</v>
      </c>
      <c r="F5" s="994">
        <v>79393</v>
      </c>
    </row>
    <row r="6" spans="1:6" ht="16.5" customHeight="1">
      <c r="A6" s="2824"/>
      <c r="B6" s="995">
        <v>1980</v>
      </c>
      <c r="C6" s="996">
        <v>156235</v>
      </c>
      <c r="D6" s="996">
        <v>53602</v>
      </c>
      <c r="E6" s="996">
        <v>487169</v>
      </c>
      <c r="F6" s="996">
        <v>116056</v>
      </c>
    </row>
    <row r="7" spans="1:6" ht="16.5" customHeight="1">
      <c r="A7" s="2824"/>
      <c r="B7" s="995">
        <v>1986</v>
      </c>
      <c r="C7" s="996">
        <v>191346</v>
      </c>
      <c r="D7" s="996">
        <v>66797</v>
      </c>
      <c r="E7" s="996">
        <v>639936</v>
      </c>
      <c r="F7" s="996">
        <v>135990</v>
      </c>
    </row>
    <row r="8" spans="1:6" ht="16.5" customHeight="1">
      <c r="A8" s="2824"/>
      <c r="B8" s="995">
        <v>1988</v>
      </c>
      <c r="C8" s="996">
        <v>201658</v>
      </c>
      <c r="D8" s="996">
        <v>70572</v>
      </c>
      <c r="E8" s="996">
        <v>694999</v>
      </c>
      <c r="F8" s="996">
        <v>143429</v>
      </c>
    </row>
    <row r="9" spans="1:6" ht="16.5" customHeight="1">
      <c r="A9" s="2824"/>
      <c r="B9" s="995">
        <v>1990</v>
      </c>
      <c r="C9" s="996">
        <v>211797</v>
      </c>
      <c r="D9" s="996">
        <v>74028</v>
      </c>
      <c r="E9" s="996">
        <v>745301</v>
      </c>
      <c r="F9" s="996">
        <v>150627</v>
      </c>
    </row>
    <row r="10" spans="1:6" ht="16.5" customHeight="1">
      <c r="A10" s="2824"/>
      <c r="B10" s="995">
        <v>1992</v>
      </c>
      <c r="C10" s="996">
        <v>219704</v>
      </c>
      <c r="D10" s="996">
        <v>77416</v>
      </c>
      <c r="E10" s="996">
        <v>795810</v>
      </c>
      <c r="F10" s="996">
        <v>162021</v>
      </c>
    </row>
    <row r="11" spans="1:6" ht="16.5" customHeight="1">
      <c r="A11" s="2824"/>
      <c r="B11" s="995">
        <v>1994</v>
      </c>
      <c r="C11" s="996">
        <v>230519</v>
      </c>
      <c r="D11" s="996">
        <v>81055</v>
      </c>
      <c r="E11" s="996">
        <v>862013</v>
      </c>
      <c r="F11" s="996">
        <v>176871</v>
      </c>
    </row>
    <row r="12" spans="1:6" ht="16.5" customHeight="1">
      <c r="A12" s="2824"/>
      <c r="B12" s="995">
        <v>1996</v>
      </c>
      <c r="C12" s="996">
        <v>240908</v>
      </c>
      <c r="D12" s="996">
        <v>85518</v>
      </c>
      <c r="E12" s="996">
        <v>928896</v>
      </c>
      <c r="F12" s="996">
        <v>194300</v>
      </c>
    </row>
    <row r="13" spans="1:6" ht="16.5" customHeight="1">
      <c r="A13" s="2824"/>
      <c r="B13" s="995">
        <v>1998</v>
      </c>
      <c r="C13" s="996">
        <v>248611</v>
      </c>
      <c r="D13" s="996">
        <v>88061</v>
      </c>
      <c r="E13" s="996">
        <v>985821</v>
      </c>
      <c r="F13" s="996">
        <v>205953</v>
      </c>
    </row>
    <row r="14" spans="1:6" ht="16.5" customHeight="1">
      <c r="A14" s="2824"/>
      <c r="B14" s="995">
        <v>2000</v>
      </c>
      <c r="C14" s="996">
        <v>255792</v>
      </c>
      <c r="D14" s="996">
        <v>90857</v>
      </c>
      <c r="E14" s="996">
        <v>1042468</v>
      </c>
      <c r="F14" s="996">
        <v>217477</v>
      </c>
    </row>
    <row r="15" spans="1:6" ht="16.5" customHeight="1">
      <c r="A15" s="2824"/>
      <c r="B15" s="995">
        <v>2002</v>
      </c>
      <c r="C15" s="996">
        <v>262687</v>
      </c>
      <c r="D15" s="996">
        <v>92874</v>
      </c>
      <c r="E15" s="996">
        <v>1097326</v>
      </c>
      <c r="F15" s="996">
        <v>229744</v>
      </c>
    </row>
    <row r="16" spans="1:6" ht="16.5" customHeight="1">
      <c r="A16" s="2824"/>
      <c r="B16" s="995">
        <v>2004</v>
      </c>
      <c r="C16" s="996">
        <v>270371</v>
      </c>
      <c r="D16" s="996">
        <v>95197</v>
      </c>
      <c r="E16" s="996">
        <v>1146181</v>
      </c>
      <c r="F16" s="996">
        <v>241369</v>
      </c>
    </row>
    <row r="17" spans="1:6" ht="16.5" customHeight="1">
      <c r="A17" s="2824"/>
      <c r="B17" s="995">
        <v>2006</v>
      </c>
      <c r="C17" s="996">
        <v>277927</v>
      </c>
      <c r="D17" s="996">
        <v>97198</v>
      </c>
      <c r="E17" s="996">
        <v>1194121</v>
      </c>
      <c r="F17" s="996">
        <v>252533</v>
      </c>
    </row>
    <row r="18" spans="1:6" ht="16.5" customHeight="1">
      <c r="A18" s="2824"/>
      <c r="B18" s="995">
        <v>2008</v>
      </c>
      <c r="C18" s="996">
        <v>286699</v>
      </c>
      <c r="D18" s="996">
        <v>99426</v>
      </c>
      <c r="E18" s="996">
        <v>1252224</v>
      </c>
      <c r="F18" s="996">
        <v>267751</v>
      </c>
    </row>
    <row r="19" spans="1:6" ht="16.5" customHeight="1">
      <c r="A19" s="2824"/>
      <c r="B19" s="995">
        <v>2010</v>
      </c>
      <c r="C19" s="996">
        <v>295049</v>
      </c>
      <c r="D19" s="996">
        <v>101576</v>
      </c>
      <c r="E19" s="996">
        <v>1320873</v>
      </c>
      <c r="F19" s="996">
        <v>276517</v>
      </c>
    </row>
    <row r="20" spans="1:6" ht="16.5" customHeight="1">
      <c r="A20" s="2824"/>
      <c r="B20" s="995">
        <v>2012</v>
      </c>
      <c r="C20" s="997">
        <v>303268</v>
      </c>
      <c r="D20" s="996">
        <v>102551</v>
      </c>
      <c r="E20" s="996">
        <v>1373521</v>
      </c>
      <c r="F20" s="996">
        <v>280052</v>
      </c>
    </row>
    <row r="21" spans="1:6" ht="16.5" customHeight="1">
      <c r="A21" s="2824"/>
      <c r="B21" s="995">
        <v>2014</v>
      </c>
      <c r="C21" s="996">
        <v>311205</v>
      </c>
      <c r="D21" s="996">
        <v>103972</v>
      </c>
      <c r="E21" s="996">
        <v>1426932</v>
      </c>
      <c r="F21" s="996">
        <v>288151</v>
      </c>
    </row>
    <row r="22" spans="1:6" ht="16.5" customHeight="1">
      <c r="A22" s="2824"/>
      <c r="B22" s="998">
        <v>2016</v>
      </c>
      <c r="C22" s="999">
        <v>319480</v>
      </c>
      <c r="D22" s="999">
        <v>104533</v>
      </c>
      <c r="E22" s="999">
        <v>1472508</v>
      </c>
      <c r="F22" s="999">
        <v>301323</v>
      </c>
    </row>
    <row r="23" spans="1:6" ht="16.5" customHeight="1">
      <c r="A23" s="2824"/>
      <c r="B23" s="998">
        <v>2018</v>
      </c>
      <c r="C23" s="999">
        <v>327210</v>
      </c>
      <c r="D23" s="999">
        <v>104908</v>
      </c>
      <c r="E23" s="999">
        <v>1523085</v>
      </c>
      <c r="F23" s="999">
        <v>311289</v>
      </c>
    </row>
    <row r="24" spans="1:6" ht="16.5" customHeight="1">
      <c r="A24" s="2824"/>
      <c r="B24" s="998">
        <v>2020</v>
      </c>
      <c r="C24" s="999">
        <v>339623</v>
      </c>
      <c r="D24" s="999">
        <v>107443</v>
      </c>
      <c r="E24" s="999">
        <v>1565500</v>
      </c>
      <c r="F24" s="999">
        <v>321982</v>
      </c>
    </row>
    <row r="25" spans="1:6" ht="16.5" customHeight="1">
      <c r="A25" s="2824"/>
      <c r="B25" s="1086">
        <v>2022</v>
      </c>
      <c r="C25" s="2240">
        <v>343275</v>
      </c>
      <c r="D25" s="2240">
        <v>105267</v>
      </c>
      <c r="E25" s="2240">
        <v>1566016</v>
      </c>
      <c r="F25" s="2240">
        <v>323690</v>
      </c>
    </row>
    <row r="26" spans="1:6" ht="16.5" customHeight="1">
      <c r="A26" s="2824" t="s">
        <v>1445</v>
      </c>
      <c r="B26" s="1000">
        <v>1970</v>
      </c>
      <c r="C26" s="1001">
        <v>114</v>
      </c>
      <c r="D26" s="1001">
        <v>36</v>
      </c>
      <c r="E26" s="1001">
        <v>261</v>
      </c>
      <c r="F26" s="1001">
        <v>76</v>
      </c>
    </row>
    <row r="27" spans="1:6" ht="16.5" customHeight="1">
      <c r="A27" s="2824"/>
      <c r="B27" s="995">
        <v>1980</v>
      </c>
      <c r="C27" s="996">
        <v>134</v>
      </c>
      <c r="D27" s="996">
        <v>46</v>
      </c>
      <c r="E27" s="996">
        <v>416</v>
      </c>
      <c r="F27" s="996">
        <v>99</v>
      </c>
    </row>
    <row r="28" spans="1:6" ht="16.5" customHeight="1">
      <c r="A28" s="2824"/>
      <c r="B28" s="995">
        <v>1986</v>
      </c>
      <c r="C28" s="996">
        <v>157</v>
      </c>
      <c r="D28" s="996">
        <v>55</v>
      </c>
      <c r="E28" s="996">
        <v>526</v>
      </c>
      <c r="F28" s="996">
        <v>112</v>
      </c>
    </row>
    <row r="29" spans="1:6" ht="16.5" customHeight="1">
      <c r="A29" s="2824"/>
      <c r="B29" s="995">
        <v>1988</v>
      </c>
      <c r="C29" s="996">
        <v>164</v>
      </c>
      <c r="D29" s="996">
        <v>58</v>
      </c>
      <c r="E29" s="996">
        <v>566</v>
      </c>
      <c r="F29" s="996">
        <v>117</v>
      </c>
    </row>
    <row r="30" spans="1:6" ht="16.5" customHeight="1">
      <c r="A30" s="2824"/>
      <c r="B30" s="995">
        <v>1990</v>
      </c>
      <c r="C30" s="996">
        <v>171</v>
      </c>
      <c r="D30" s="996">
        <v>60</v>
      </c>
      <c r="E30" s="996">
        <v>603</v>
      </c>
      <c r="F30" s="996">
        <v>122</v>
      </c>
    </row>
    <row r="31" spans="1:6" ht="16.5" customHeight="1">
      <c r="A31" s="2824"/>
      <c r="B31" s="995">
        <v>1992</v>
      </c>
      <c r="C31" s="996">
        <v>177</v>
      </c>
      <c r="D31" s="996">
        <v>62</v>
      </c>
      <c r="E31" s="996">
        <v>639</v>
      </c>
      <c r="F31" s="996">
        <v>130</v>
      </c>
    </row>
    <row r="32" spans="1:6" ht="16.5" customHeight="1">
      <c r="A32" s="2824"/>
      <c r="B32" s="995">
        <v>1994</v>
      </c>
      <c r="C32" s="996">
        <v>184</v>
      </c>
      <c r="D32" s="996">
        <v>65</v>
      </c>
      <c r="E32" s="996">
        <v>689</v>
      </c>
      <c r="F32" s="996">
        <v>142</v>
      </c>
    </row>
    <row r="33" spans="1:8" ht="16.5" customHeight="1">
      <c r="A33" s="2824"/>
      <c r="B33" s="995">
        <v>1996</v>
      </c>
      <c r="C33" s="996">
        <v>191</v>
      </c>
      <c r="D33" s="996">
        <v>68</v>
      </c>
      <c r="E33" s="996">
        <v>738</v>
      </c>
      <c r="F33" s="996">
        <v>154</v>
      </c>
      <c r="H33" s="1002"/>
    </row>
    <row r="34" spans="1:8" ht="16.5" customHeight="1">
      <c r="A34" s="2824"/>
      <c r="B34" s="995">
        <v>1998</v>
      </c>
      <c r="C34" s="996">
        <v>197</v>
      </c>
      <c r="D34" s="996">
        <v>70</v>
      </c>
      <c r="E34" s="996">
        <v>779</v>
      </c>
      <c r="F34" s="996">
        <v>163</v>
      </c>
    </row>
    <row r="35" spans="1:8" ht="16.5" customHeight="1">
      <c r="A35" s="2824"/>
      <c r="B35" s="995">
        <v>2000</v>
      </c>
      <c r="C35" s="996">
        <v>202</v>
      </c>
      <c r="D35" s="996">
        <v>72</v>
      </c>
      <c r="E35" s="996">
        <v>821</v>
      </c>
      <c r="F35" s="996">
        <v>171</v>
      </c>
    </row>
    <row r="36" spans="1:8" ht="16.5" customHeight="1">
      <c r="A36" s="2824"/>
      <c r="B36" s="995">
        <v>2002</v>
      </c>
      <c r="C36" s="996">
        <v>206</v>
      </c>
      <c r="D36" s="996">
        <v>73</v>
      </c>
      <c r="E36" s="996">
        <v>861</v>
      </c>
      <c r="F36" s="996">
        <v>180</v>
      </c>
    </row>
    <row r="37" spans="1:8" ht="16.5" customHeight="1">
      <c r="A37" s="2824"/>
      <c r="B37" s="995">
        <v>2004</v>
      </c>
      <c r="C37" s="996">
        <v>212</v>
      </c>
      <c r="D37" s="996">
        <v>75</v>
      </c>
      <c r="E37" s="996">
        <v>898</v>
      </c>
      <c r="F37" s="996">
        <v>189</v>
      </c>
    </row>
    <row r="38" spans="1:8" ht="16.5" customHeight="1">
      <c r="A38" s="2824"/>
      <c r="B38" s="995">
        <v>2006</v>
      </c>
      <c r="C38" s="996">
        <v>218</v>
      </c>
      <c r="D38" s="996">
        <v>76</v>
      </c>
      <c r="E38" s="996">
        <v>935</v>
      </c>
      <c r="F38" s="996">
        <v>198</v>
      </c>
    </row>
    <row r="39" spans="1:8" ht="16.5" customHeight="1">
      <c r="A39" s="2824"/>
      <c r="B39" s="995">
        <v>2008</v>
      </c>
      <c r="C39" s="996">
        <v>225</v>
      </c>
      <c r="D39" s="996">
        <v>78</v>
      </c>
      <c r="E39" s="996">
        <v>981</v>
      </c>
      <c r="F39" s="996">
        <v>210</v>
      </c>
    </row>
    <row r="40" spans="1:8" ht="16.5" customHeight="1">
      <c r="A40" s="2824"/>
      <c r="B40" s="995">
        <v>2010</v>
      </c>
      <c r="C40" s="996">
        <v>230</v>
      </c>
      <c r="D40" s="996">
        <v>79</v>
      </c>
      <c r="E40" s="996">
        <v>1032</v>
      </c>
      <c r="F40" s="996">
        <v>216</v>
      </c>
    </row>
    <row r="41" spans="1:8" ht="16.5" customHeight="1">
      <c r="A41" s="2824"/>
      <c r="B41" s="995">
        <v>2012</v>
      </c>
      <c r="C41" s="997">
        <v>238</v>
      </c>
      <c r="D41" s="996">
        <v>80</v>
      </c>
      <c r="E41" s="996">
        <v>1077</v>
      </c>
      <c r="F41" s="996">
        <v>220</v>
      </c>
    </row>
    <row r="42" spans="1:8" ht="16.5" customHeight="1">
      <c r="A42" s="2824"/>
      <c r="B42" s="995">
        <v>2014</v>
      </c>
      <c r="C42" s="996">
        <v>245</v>
      </c>
      <c r="D42" s="996">
        <v>82</v>
      </c>
      <c r="E42" s="996">
        <v>1123</v>
      </c>
      <c r="F42" s="996">
        <v>227</v>
      </c>
    </row>
    <row r="43" spans="1:8" ht="16.5" customHeight="1">
      <c r="A43" s="2824"/>
      <c r="B43" s="998">
        <v>2016</v>
      </c>
      <c r="C43" s="999">
        <v>252</v>
      </c>
      <c r="D43" s="999">
        <v>82</v>
      </c>
      <c r="E43" s="999">
        <v>1160</v>
      </c>
      <c r="F43" s="999">
        <v>237</v>
      </c>
    </row>
    <row r="44" spans="1:8" ht="16.5" customHeight="1">
      <c r="A44" s="2824"/>
      <c r="B44" s="998">
        <v>2018</v>
      </c>
      <c r="C44" s="999">
        <v>258.8</v>
      </c>
      <c r="D44" s="999">
        <v>83</v>
      </c>
      <c r="E44" s="999">
        <v>1204.5999999999999</v>
      </c>
      <c r="F44" s="999">
        <v>246.2</v>
      </c>
    </row>
    <row r="45" spans="1:8" ht="16.5" customHeight="1">
      <c r="A45" s="2824"/>
      <c r="B45" s="998">
        <v>2020</v>
      </c>
      <c r="C45" s="999">
        <v>269.2</v>
      </c>
      <c r="D45" s="999">
        <v>85.2</v>
      </c>
      <c r="E45" s="999">
        <v>1241</v>
      </c>
      <c r="F45" s="999">
        <v>255.2</v>
      </c>
    </row>
    <row r="46" spans="1:8" ht="16.5" customHeight="1">
      <c r="A46" s="2824"/>
      <c r="B46" s="1086">
        <v>2022</v>
      </c>
      <c r="C46" s="2240">
        <v>274.7</v>
      </c>
      <c r="D46" s="2240">
        <v>84.2</v>
      </c>
      <c r="E46" s="2240">
        <v>1253.3</v>
      </c>
      <c r="F46" s="2240">
        <v>259.10000000000002</v>
      </c>
    </row>
    <row r="47" spans="1:8" ht="12.75" customHeight="1">
      <c r="A47" s="160" t="s">
        <v>45</v>
      </c>
      <c r="B47" s="153"/>
      <c r="C47" s="153"/>
      <c r="D47" s="153"/>
      <c r="E47" s="153"/>
      <c r="F47" s="33"/>
    </row>
    <row r="48" spans="1:8" s="365" customFormat="1" ht="12.75" customHeight="1">
      <c r="A48" s="160" t="s">
        <v>1446</v>
      </c>
      <c r="B48" s="156"/>
      <c r="C48" s="156"/>
      <c r="D48" s="156"/>
      <c r="E48" s="156"/>
      <c r="F48" s="156"/>
    </row>
    <row r="49" spans="1:6" ht="12.75" customHeight="1">
      <c r="A49" s="160" t="s">
        <v>1447</v>
      </c>
      <c r="B49" s="33"/>
      <c r="C49" s="33"/>
      <c r="D49" s="33"/>
      <c r="E49" s="33"/>
      <c r="F49" s="33"/>
    </row>
    <row r="50" spans="1:6" ht="6" customHeight="1">
      <c r="A50" s="496"/>
      <c r="B50" s="33"/>
      <c r="C50" s="33"/>
      <c r="D50" s="33"/>
      <c r="E50" s="33"/>
      <c r="F50" s="33"/>
    </row>
    <row r="51" spans="1:6" ht="12" customHeight="1">
      <c r="A51" s="160" t="s">
        <v>80</v>
      </c>
      <c r="B51" s="33"/>
      <c r="C51" s="33"/>
      <c r="D51" s="33"/>
      <c r="E51" s="33"/>
      <c r="F51" s="33"/>
    </row>
    <row r="52" spans="1:6" ht="12" customHeight="1">
      <c r="A52" s="160" t="s">
        <v>1861</v>
      </c>
      <c r="B52" s="33"/>
      <c r="C52" s="33"/>
      <c r="D52" s="33"/>
      <c r="E52" s="33"/>
      <c r="F52" s="33"/>
    </row>
    <row r="53" spans="1:6" s="365" customFormat="1" ht="12" customHeight="1">
      <c r="A53" s="2106" t="s">
        <v>1428</v>
      </c>
      <c r="B53" s="156"/>
      <c r="C53" s="156"/>
      <c r="D53" s="156"/>
      <c r="E53" s="156"/>
      <c r="F53" s="156"/>
    </row>
    <row r="54" spans="1:6" ht="12" customHeight="1">
      <c r="A54" s="160" t="s">
        <v>1448</v>
      </c>
      <c r="B54" s="156"/>
      <c r="C54" s="156"/>
      <c r="D54" s="156"/>
      <c r="E54" s="33"/>
      <c r="F54" s="33"/>
    </row>
    <row r="55" spans="1:6" s="365" customFormat="1" ht="12" customHeight="1">
      <c r="A55" s="2106" t="s">
        <v>1862</v>
      </c>
      <c r="B55" s="156"/>
      <c r="C55" s="156"/>
      <c r="D55" s="156"/>
      <c r="E55" s="156"/>
      <c r="F55" s="156"/>
    </row>
  </sheetData>
  <mergeCells count="3">
    <mergeCell ref="A1:F1"/>
    <mergeCell ref="A5:A25"/>
    <mergeCell ref="A26:A46"/>
  </mergeCells>
  <phoneticPr fontId="2"/>
  <hyperlinks>
    <hyperlink ref="A53" r:id="rId1" xr:uid="{A2AAC4E4-1999-4961-8AAF-AB88F62AFFED}"/>
    <hyperlink ref="A55" r:id="rId2" xr:uid="{F2C24B16-6A47-469F-9EE0-3494940FBAF5}"/>
  </hyperlinks>
  <pageMargins left="0.35433070866141736" right="0.35433070866141736" top="0.78740157480314965" bottom="0.78740157480314965" header="0.31496062992125984" footer="0.31496062992125984"/>
  <pageSetup paperSize="9" scale="80" orientation="portrait" horizontalDpi="4294967292" verticalDpi="4294967292" r:id="rId3"/>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5F87F-299E-43C5-839E-D06439F2D463}">
  <sheetPr>
    <pageSetUpPr fitToPage="1"/>
  </sheetPr>
  <dimension ref="A1:Y28"/>
  <sheetViews>
    <sheetView zoomScaleNormal="100" zoomScaleSheetLayoutView="100" workbookViewId="0"/>
  </sheetViews>
  <sheetFormatPr defaultColWidth="12.83203125" defaultRowHeight="15.5"/>
  <cols>
    <col min="1" max="1" width="15.5" style="7" customWidth="1"/>
    <col min="2" max="2" width="13" style="7" customWidth="1"/>
    <col min="3" max="3" width="10.58203125" style="7" customWidth="1"/>
    <col min="4" max="25" width="5.25" style="7" customWidth="1"/>
    <col min="26" max="16384" width="12.83203125" style="7"/>
  </cols>
  <sheetData>
    <row r="1" spans="1:25" ht="25">
      <c r="A1" s="194" t="s">
        <v>1449</v>
      </c>
      <c r="B1" s="8"/>
      <c r="C1" s="8"/>
      <c r="D1" s="8"/>
      <c r="E1" s="8"/>
      <c r="F1" s="8"/>
      <c r="G1" s="8"/>
      <c r="H1" s="8"/>
      <c r="I1" s="8"/>
      <c r="J1" s="8"/>
      <c r="K1" s="8"/>
      <c r="L1" s="8"/>
      <c r="M1" s="8"/>
      <c r="N1" s="8"/>
      <c r="O1" s="8"/>
      <c r="P1" s="8"/>
      <c r="Q1" s="8"/>
      <c r="R1" s="8"/>
      <c r="S1" s="8"/>
      <c r="T1" s="8"/>
      <c r="U1" s="8"/>
      <c r="V1" s="8"/>
      <c r="W1" s="8"/>
      <c r="X1" s="8"/>
      <c r="Y1" s="8"/>
    </row>
    <row r="2" spans="1:25">
      <c r="A2" s="8"/>
      <c r="B2" s="8"/>
      <c r="C2" s="8"/>
      <c r="D2" s="8"/>
      <c r="E2" s="8"/>
      <c r="F2" s="8"/>
      <c r="G2" s="8"/>
      <c r="H2" s="8"/>
      <c r="I2" s="8"/>
      <c r="J2" s="8"/>
      <c r="K2" s="8"/>
      <c r="L2" s="8"/>
      <c r="M2" s="8"/>
      <c r="N2" s="8"/>
      <c r="O2" s="8"/>
      <c r="P2" s="8"/>
      <c r="Q2" s="8"/>
      <c r="R2" s="8"/>
      <c r="S2" s="8"/>
      <c r="T2" s="8"/>
      <c r="U2" s="8"/>
      <c r="V2" s="8"/>
      <c r="W2" s="8"/>
      <c r="X2" s="8"/>
      <c r="Y2" s="8"/>
    </row>
    <row r="3" spans="1:25" ht="17.5">
      <c r="A3" s="17" t="s">
        <v>1450</v>
      </c>
      <c r="B3" s="8"/>
      <c r="C3" s="8"/>
      <c r="D3" s="8"/>
      <c r="E3" s="8"/>
      <c r="F3" s="8"/>
      <c r="G3" s="8"/>
      <c r="H3" s="8"/>
      <c r="I3" s="8"/>
      <c r="J3" s="8"/>
      <c r="K3" s="8"/>
      <c r="L3" s="8"/>
      <c r="M3" s="8"/>
      <c r="N3" s="8"/>
      <c r="O3" s="8"/>
      <c r="P3" s="8"/>
      <c r="Q3" s="8"/>
      <c r="R3" s="8"/>
      <c r="S3" s="8"/>
      <c r="T3" s="8"/>
      <c r="U3" s="8"/>
      <c r="V3" s="8"/>
      <c r="W3" s="8"/>
      <c r="X3" s="8"/>
      <c r="Y3" s="8"/>
    </row>
    <row r="4" spans="1:25" ht="15" customHeight="1">
      <c r="A4" s="2826" t="s">
        <v>1259</v>
      </c>
      <c r="B4" s="2826" t="s">
        <v>297</v>
      </c>
      <c r="C4" s="2827" t="s">
        <v>1451</v>
      </c>
      <c r="D4" s="2826" t="s">
        <v>62</v>
      </c>
      <c r="E4" s="2826"/>
      <c r="F4" s="2826"/>
      <c r="G4" s="2826"/>
      <c r="H4" s="2826"/>
      <c r="I4" s="2826"/>
      <c r="J4" s="2826"/>
      <c r="K4" s="2826"/>
      <c r="L4" s="2826"/>
      <c r="M4" s="2826"/>
      <c r="N4" s="2826"/>
      <c r="O4" s="2826"/>
      <c r="P4" s="2826"/>
      <c r="Q4" s="2826"/>
      <c r="R4" s="2826"/>
      <c r="S4" s="2826"/>
      <c r="T4" s="2826"/>
      <c r="U4" s="2826"/>
      <c r="V4" s="2826"/>
      <c r="W4" s="2826"/>
      <c r="X4" s="2826"/>
      <c r="Y4" s="2826"/>
    </row>
    <row r="5" spans="1:25" ht="21.75" customHeight="1">
      <c r="A5" s="2826"/>
      <c r="B5" s="2826"/>
      <c r="C5" s="2827"/>
      <c r="D5" s="497">
        <v>1990</v>
      </c>
      <c r="E5" s="497">
        <v>1995</v>
      </c>
      <c r="F5" s="497">
        <v>2000</v>
      </c>
      <c r="G5" s="497">
        <v>2005</v>
      </c>
      <c r="H5" s="497">
        <v>2006</v>
      </c>
      <c r="I5" s="497">
        <v>2007</v>
      </c>
      <c r="J5" s="497">
        <v>2008</v>
      </c>
      <c r="K5" s="497">
        <v>2009</v>
      </c>
      <c r="L5" s="497">
        <v>2010</v>
      </c>
      <c r="M5" s="497">
        <v>2011</v>
      </c>
      <c r="N5" s="497">
        <v>2012</v>
      </c>
      <c r="O5" s="497">
        <v>2013</v>
      </c>
      <c r="P5" s="497">
        <v>2014</v>
      </c>
      <c r="Q5" s="497">
        <v>2015</v>
      </c>
      <c r="R5" s="497">
        <v>2016</v>
      </c>
      <c r="S5" s="497">
        <v>2017</v>
      </c>
      <c r="T5" s="497">
        <v>2018</v>
      </c>
      <c r="U5" s="497">
        <v>2019</v>
      </c>
      <c r="V5" s="497">
        <v>2020</v>
      </c>
      <c r="W5" s="497">
        <v>2021</v>
      </c>
      <c r="X5" s="497">
        <v>2022</v>
      </c>
      <c r="Y5" s="497">
        <v>2023</v>
      </c>
    </row>
    <row r="6" spans="1:25" ht="18.75" customHeight="1">
      <c r="A6" s="1003" t="s">
        <v>759</v>
      </c>
      <c r="B6" s="1571" t="s">
        <v>1452</v>
      </c>
      <c r="C6" s="1572" t="s">
        <v>1453</v>
      </c>
      <c r="D6" s="1573">
        <v>1.28</v>
      </c>
      <c r="E6" s="1573">
        <v>1.35</v>
      </c>
      <c r="F6" s="1573">
        <v>1.72</v>
      </c>
      <c r="G6" s="1573">
        <v>1.3095000000000001</v>
      </c>
      <c r="H6" s="1573">
        <v>1.3280000000000001</v>
      </c>
      <c r="I6" s="1573">
        <v>1.1951000000000001</v>
      </c>
      <c r="J6" s="1573">
        <v>1.1921999999999999</v>
      </c>
      <c r="K6" s="1573">
        <v>1.2822</v>
      </c>
      <c r="L6" s="1573">
        <v>1.0902000000000001</v>
      </c>
      <c r="M6" s="1573">
        <v>0.96950000000000003</v>
      </c>
      <c r="N6" s="1573">
        <v>0.96579999999999999</v>
      </c>
      <c r="O6" s="1573">
        <v>1.0358000000000001</v>
      </c>
      <c r="P6" s="1573">
        <v>1.1093999999999999</v>
      </c>
      <c r="Q6" s="1573">
        <v>1.3310999999999999</v>
      </c>
      <c r="R6" s="1573">
        <v>1.3452</v>
      </c>
      <c r="S6" s="1573">
        <v>1.3047580767159199</v>
      </c>
      <c r="T6" s="1573">
        <v>1.3380000000000001</v>
      </c>
      <c r="U6" s="1573">
        <v>1.44</v>
      </c>
      <c r="V6" s="1573">
        <v>1.4530851184701601</v>
      </c>
      <c r="W6" s="1573">
        <v>1.3312242595708099</v>
      </c>
      <c r="X6" s="1573">
        <v>1.4416644589652201</v>
      </c>
      <c r="Y6" s="1573">
        <v>1.50519106560509</v>
      </c>
    </row>
    <row r="7" spans="1:25" ht="18.75" customHeight="1">
      <c r="A7" s="1003" t="s">
        <v>690</v>
      </c>
      <c r="B7" s="1571" t="s">
        <v>1454</v>
      </c>
      <c r="C7" s="1572" t="s">
        <v>1455</v>
      </c>
      <c r="D7" s="1573">
        <v>1.17</v>
      </c>
      <c r="E7" s="1573">
        <v>1.37</v>
      </c>
      <c r="F7" s="1573">
        <v>1.49</v>
      </c>
      <c r="G7" s="1573">
        <v>1.2118</v>
      </c>
      <c r="H7" s="1573">
        <v>1.1344000000000001</v>
      </c>
      <c r="I7" s="1573">
        <v>1.0741000000000001</v>
      </c>
      <c r="J7" s="1573">
        <v>1.0670999999999999</v>
      </c>
      <c r="K7" s="1573">
        <v>1.1431</v>
      </c>
      <c r="L7" s="1573">
        <v>1.0302</v>
      </c>
      <c r="M7" s="1573">
        <v>0.98950000000000005</v>
      </c>
      <c r="N7" s="1573">
        <v>0.99919999999999998</v>
      </c>
      <c r="O7" s="1573">
        <v>1.0298</v>
      </c>
      <c r="P7" s="1573">
        <v>1.1000000000000001</v>
      </c>
      <c r="Q7" s="1573">
        <v>1.2790999999999999</v>
      </c>
      <c r="R7" s="1573">
        <v>1.3253999999999999</v>
      </c>
      <c r="S7" s="1573">
        <v>1.298</v>
      </c>
      <c r="T7" s="1573">
        <v>1.296</v>
      </c>
      <c r="U7" s="1573">
        <v>1.33</v>
      </c>
      <c r="V7" s="1573">
        <v>1.34115267222386</v>
      </c>
      <c r="W7" s="1573">
        <v>1.2538769021267999</v>
      </c>
      <c r="X7" s="1573">
        <v>1.3015547747435501</v>
      </c>
      <c r="Y7" s="1573">
        <v>1.3499086407939</v>
      </c>
    </row>
    <row r="8" spans="1:25" ht="18.75" customHeight="1">
      <c r="A8" s="1003" t="s">
        <v>660</v>
      </c>
      <c r="B8" s="1571" t="s">
        <v>1456</v>
      </c>
      <c r="C8" s="1572" t="s">
        <v>1457</v>
      </c>
      <c r="D8" s="1573">
        <v>4.78320833333333</v>
      </c>
      <c r="E8" s="1573">
        <v>8.35</v>
      </c>
      <c r="F8" s="1573">
        <v>8.2799999999999994</v>
      </c>
      <c r="G8" s="1573">
        <v>8.1943000000000001</v>
      </c>
      <c r="H8" s="1573">
        <v>7.9733999999999998</v>
      </c>
      <c r="I8" s="1573">
        <v>7.6074999999999999</v>
      </c>
      <c r="J8" s="1573">
        <v>6.9486999999999997</v>
      </c>
      <c r="K8" s="1573">
        <v>6.8314000000000004</v>
      </c>
      <c r="L8" s="1573">
        <v>6.7702999999999998</v>
      </c>
      <c r="M8" s="1573">
        <v>6.4615</v>
      </c>
      <c r="N8" s="1573">
        <v>6.3122999999999996</v>
      </c>
      <c r="O8" s="1573">
        <v>6.1958000000000002</v>
      </c>
      <c r="P8" s="1573">
        <v>6.1433999999999997</v>
      </c>
      <c r="Q8" s="1573">
        <v>6.2275</v>
      </c>
      <c r="R8" s="1573">
        <v>6.6444999999999999</v>
      </c>
      <c r="S8" s="1573">
        <v>6.7590000000000003</v>
      </c>
      <c r="T8" s="1573">
        <v>6.6159999999999997</v>
      </c>
      <c r="U8" s="1573">
        <v>6.91</v>
      </c>
      <c r="V8" s="1573">
        <v>6.9007672694492497</v>
      </c>
      <c r="W8" s="1573">
        <v>6.4489751802431599</v>
      </c>
      <c r="X8" s="1573">
        <v>6.7371581123711897</v>
      </c>
      <c r="Y8" s="1573">
        <v>7.0839984234363103</v>
      </c>
    </row>
    <row r="9" spans="1:25" ht="18.75" customHeight="1">
      <c r="A9" s="1003" t="s">
        <v>692</v>
      </c>
      <c r="B9" s="1571" t="s">
        <v>1458</v>
      </c>
      <c r="C9" s="1572" t="s">
        <v>875</v>
      </c>
      <c r="D9" s="1573">
        <v>6.19</v>
      </c>
      <c r="E9" s="1573">
        <v>5.6</v>
      </c>
      <c r="F9" s="1573">
        <v>8.08</v>
      </c>
      <c r="G9" s="1573">
        <v>6</v>
      </c>
      <c r="H9" s="1573">
        <v>5.95</v>
      </c>
      <c r="I9" s="1573">
        <v>5.444</v>
      </c>
      <c r="J9" s="1573">
        <v>5.0979999999999999</v>
      </c>
      <c r="K9" s="1573">
        <v>5.3609999999999998</v>
      </c>
      <c r="L9" s="1573">
        <v>5.6239999999999997</v>
      </c>
      <c r="M9" s="1573">
        <v>5.3689999999999998</v>
      </c>
      <c r="N9" s="1573">
        <v>5.7919999999999998</v>
      </c>
      <c r="O9" s="1573">
        <v>5.6159999999999997</v>
      </c>
      <c r="P9" s="1573">
        <v>5.6120000000000001</v>
      </c>
      <c r="Q9" s="1573">
        <v>6.7279999999999998</v>
      </c>
      <c r="R9" s="1573">
        <v>6.7320000000000002</v>
      </c>
      <c r="S9" s="1573">
        <v>6.6029999999999998</v>
      </c>
      <c r="T9" s="1573">
        <v>6.3146187866666699</v>
      </c>
      <c r="U9" s="1573">
        <v>6.67</v>
      </c>
      <c r="V9" s="1573">
        <v>6.54215220416667</v>
      </c>
      <c r="W9" s="1573">
        <v>6.2871130825000003</v>
      </c>
      <c r="X9" s="1573">
        <v>7.0761518624999997</v>
      </c>
      <c r="Y9" s="1573">
        <v>6.8897025858333398</v>
      </c>
    </row>
    <row r="10" spans="1:25" ht="18.75" customHeight="1">
      <c r="A10" s="1003" t="s">
        <v>1459</v>
      </c>
      <c r="B10" s="1571" t="s">
        <v>1460</v>
      </c>
      <c r="C10" s="1572" t="s">
        <v>872</v>
      </c>
      <c r="D10" s="1573">
        <v>1.27</v>
      </c>
      <c r="E10" s="1573">
        <v>1.31</v>
      </c>
      <c r="F10" s="2825">
        <v>1.08</v>
      </c>
      <c r="G10" s="2825">
        <v>0.80410000000000004</v>
      </c>
      <c r="H10" s="2825">
        <v>0.79710000000000003</v>
      </c>
      <c r="I10" s="2825">
        <v>0.73060000000000003</v>
      </c>
      <c r="J10" s="2825">
        <v>0.68269999999999997</v>
      </c>
      <c r="K10" s="2825">
        <v>0.7198</v>
      </c>
      <c r="L10" s="2825">
        <v>0.75430899010596097</v>
      </c>
      <c r="M10" s="2825">
        <v>0.71940000000000004</v>
      </c>
      <c r="N10" s="2825">
        <v>0.77829999999999999</v>
      </c>
      <c r="O10" s="2825">
        <v>0.75319999999999998</v>
      </c>
      <c r="P10" s="2825">
        <v>0.75370000000000004</v>
      </c>
      <c r="Q10" s="2825">
        <v>0.90169999999999995</v>
      </c>
      <c r="R10" s="2825">
        <v>0.90400000000000003</v>
      </c>
      <c r="S10" s="2825">
        <v>0.88700000000000001</v>
      </c>
      <c r="T10" s="2825">
        <v>0.84699999999999998</v>
      </c>
      <c r="U10" s="2825">
        <v>0.89</v>
      </c>
      <c r="V10" s="2825">
        <v>0.87550639698798305</v>
      </c>
      <c r="W10" s="2825">
        <v>0.84549413889045</v>
      </c>
      <c r="X10" s="2825">
        <v>0.94962375315694103</v>
      </c>
      <c r="Y10" s="2825">
        <v>0.92</v>
      </c>
    </row>
    <row r="11" spans="1:25" ht="18.75" customHeight="1">
      <c r="A11" s="1003" t="s">
        <v>719</v>
      </c>
      <c r="B11" s="1571" t="s">
        <v>1461</v>
      </c>
      <c r="C11" s="1572" t="s">
        <v>1462</v>
      </c>
      <c r="D11" s="1573">
        <v>11.37</v>
      </c>
      <c r="E11" s="1573">
        <v>10.08</v>
      </c>
      <c r="F11" s="2825"/>
      <c r="G11" s="2825"/>
      <c r="H11" s="2825"/>
      <c r="I11" s="2825"/>
      <c r="J11" s="2825"/>
      <c r="K11" s="2825"/>
      <c r="L11" s="2825"/>
      <c r="M11" s="2825"/>
      <c r="N11" s="2825"/>
      <c r="O11" s="2825"/>
      <c r="P11" s="2825"/>
      <c r="Q11" s="2825"/>
      <c r="R11" s="2825"/>
      <c r="S11" s="2825"/>
      <c r="T11" s="2825"/>
      <c r="U11" s="2825"/>
      <c r="V11" s="2825"/>
      <c r="W11" s="2825"/>
      <c r="X11" s="2825"/>
      <c r="Y11" s="2825"/>
    </row>
    <row r="12" spans="1:25" ht="18.75" customHeight="1">
      <c r="A12" s="1003" t="s">
        <v>718</v>
      </c>
      <c r="B12" s="1571" t="s">
        <v>1463</v>
      </c>
      <c r="C12" s="1572" t="s">
        <v>1464</v>
      </c>
      <c r="D12" s="1573">
        <v>33.42</v>
      </c>
      <c r="E12" s="1573">
        <v>29.48</v>
      </c>
      <c r="F12" s="2825"/>
      <c r="G12" s="2825"/>
      <c r="H12" s="2825"/>
      <c r="I12" s="2825"/>
      <c r="J12" s="2825"/>
      <c r="K12" s="2825"/>
      <c r="L12" s="2825"/>
      <c r="M12" s="2825"/>
      <c r="N12" s="2825"/>
      <c r="O12" s="2825"/>
      <c r="P12" s="2825"/>
      <c r="Q12" s="2825"/>
      <c r="R12" s="2825"/>
      <c r="S12" s="2825"/>
      <c r="T12" s="2825"/>
      <c r="U12" s="2825"/>
      <c r="V12" s="2825"/>
      <c r="W12" s="2825"/>
      <c r="X12" s="2825"/>
      <c r="Y12" s="2825"/>
    </row>
    <row r="13" spans="1:25" ht="18.75" customHeight="1">
      <c r="A13" s="1003" t="s">
        <v>659</v>
      </c>
      <c r="B13" s="1571" t="s">
        <v>1465</v>
      </c>
      <c r="C13" s="1572" t="s">
        <v>1466</v>
      </c>
      <c r="D13" s="1573">
        <v>5.45</v>
      </c>
      <c r="E13" s="1573">
        <v>4.99</v>
      </c>
      <c r="F13" s="2825"/>
      <c r="G13" s="2825"/>
      <c r="H13" s="2825"/>
      <c r="I13" s="2825"/>
      <c r="J13" s="2825"/>
      <c r="K13" s="2825"/>
      <c r="L13" s="2825"/>
      <c r="M13" s="2825"/>
      <c r="N13" s="2825"/>
      <c r="O13" s="2825"/>
      <c r="P13" s="2825"/>
      <c r="Q13" s="2825"/>
      <c r="R13" s="2825"/>
      <c r="S13" s="2825"/>
      <c r="T13" s="2825"/>
      <c r="U13" s="2825"/>
      <c r="V13" s="2825"/>
      <c r="W13" s="2825"/>
      <c r="X13" s="2825"/>
      <c r="Y13" s="2825"/>
    </row>
    <row r="14" spans="1:25" ht="18.75" customHeight="1">
      <c r="A14" s="1003" t="s">
        <v>658</v>
      </c>
      <c r="B14" s="1571" t="s">
        <v>1467</v>
      </c>
      <c r="C14" s="1572" t="s">
        <v>1468</v>
      </c>
      <c r="D14" s="1573">
        <v>1.62</v>
      </c>
      <c r="E14" s="1573">
        <v>1.43</v>
      </c>
      <c r="F14" s="2825"/>
      <c r="G14" s="2825"/>
      <c r="H14" s="2825"/>
      <c r="I14" s="2825"/>
      <c r="J14" s="2825"/>
      <c r="K14" s="2825"/>
      <c r="L14" s="2825"/>
      <c r="M14" s="2825"/>
      <c r="N14" s="2825"/>
      <c r="O14" s="2825"/>
      <c r="P14" s="2825"/>
      <c r="Q14" s="2825"/>
      <c r="R14" s="2825"/>
      <c r="S14" s="2825"/>
      <c r="T14" s="2825"/>
      <c r="U14" s="2825"/>
      <c r="V14" s="2825"/>
      <c r="W14" s="2825"/>
      <c r="X14" s="2825"/>
      <c r="Y14" s="2825"/>
    </row>
    <row r="15" spans="1:25" ht="18.75" customHeight="1">
      <c r="A15" s="1003" t="s">
        <v>694</v>
      </c>
      <c r="B15" s="1571" t="s">
        <v>1469</v>
      </c>
      <c r="C15" s="1572" t="s">
        <v>1470</v>
      </c>
      <c r="D15" s="1573">
        <v>1198.0999999999999</v>
      </c>
      <c r="E15" s="1573">
        <v>1629.6</v>
      </c>
      <c r="F15" s="2825"/>
      <c r="G15" s="2825"/>
      <c r="H15" s="2825"/>
      <c r="I15" s="2825"/>
      <c r="J15" s="2825"/>
      <c r="K15" s="2825"/>
      <c r="L15" s="2825"/>
      <c r="M15" s="2825"/>
      <c r="N15" s="2825"/>
      <c r="O15" s="2825"/>
      <c r="P15" s="2825"/>
      <c r="Q15" s="2825"/>
      <c r="R15" s="2825"/>
      <c r="S15" s="2825"/>
      <c r="T15" s="2825"/>
      <c r="U15" s="2825"/>
      <c r="V15" s="2825"/>
      <c r="W15" s="2825"/>
      <c r="X15" s="2825"/>
      <c r="Y15" s="2825"/>
    </row>
    <row r="16" spans="1:25" ht="18.75" customHeight="1">
      <c r="A16" s="1003" t="s">
        <v>1471</v>
      </c>
      <c r="B16" s="1571" t="s">
        <v>1472</v>
      </c>
      <c r="C16" s="1572" t="s">
        <v>1473</v>
      </c>
      <c r="D16" s="1573">
        <v>1.82</v>
      </c>
      <c r="E16" s="1573">
        <v>1.61</v>
      </c>
      <c r="F16" s="2825"/>
      <c r="G16" s="2825"/>
      <c r="H16" s="2825"/>
      <c r="I16" s="2825"/>
      <c r="J16" s="2825"/>
      <c r="K16" s="2825"/>
      <c r="L16" s="2825"/>
      <c r="M16" s="2825"/>
      <c r="N16" s="2825"/>
      <c r="O16" s="2825"/>
      <c r="P16" s="2825"/>
      <c r="Q16" s="2825"/>
      <c r="R16" s="2825"/>
      <c r="S16" s="2825"/>
      <c r="T16" s="2825"/>
      <c r="U16" s="2825"/>
      <c r="V16" s="2825"/>
      <c r="W16" s="2825"/>
      <c r="X16" s="2825"/>
      <c r="Y16" s="2825"/>
    </row>
    <row r="17" spans="1:25" ht="18.75" customHeight="1">
      <c r="A17" s="1003" t="s">
        <v>777</v>
      </c>
      <c r="B17" s="1571" t="s">
        <v>1474</v>
      </c>
      <c r="C17" s="1572" t="s">
        <v>1475</v>
      </c>
      <c r="D17" s="1573">
        <v>142.55000000000001</v>
      </c>
      <c r="E17" s="1573">
        <v>149.97</v>
      </c>
      <c r="F17" s="2825"/>
      <c r="G17" s="2825"/>
      <c r="H17" s="2825"/>
      <c r="I17" s="2825"/>
      <c r="J17" s="2825"/>
      <c r="K17" s="2825"/>
      <c r="L17" s="2825"/>
      <c r="M17" s="2825"/>
      <c r="N17" s="2825"/>
      <c r="O17" s="2825"/>
      <c r="P17" s="2825"/>
      <c r="Q17" s="2825"/>
      <c r="R17" s="2825"/>
      <c r="S17" s="2825"/>
      <c r="T17" s="2825"/>
      <c r="U17" s="2825"/>
      <c r="V17" s="2825"/>
      <c r="W17" s="2825"/>
      <c r="X17" s="2825"/>
      <c r="Y17" s="2825"/>
    </row>
    <row r="18" spans="1:25" ht="18.75" customHeight="1">
      <c r="A18" s="1003" t="s">
        <v>693</v>
      </c>
      <c r="B18" s="1571" t="s">
        <v>1476</v>
      </c>
      <c r="C18" s="1572" t="s">
        <v>1477</v>
      </c>
      <c r="D18" s="1573">
        <v>101.93</v>
      </c>
      <c r="E18" s="1573">
        <v>124.69</v>
      </c>
      <c r="F18" s="2825"/>
      <c r="G18" s="2825"/>
      <c r="H18" s="2825"/>
      <c r="I18" s="2825"/>
      <c r="J18" s="2825"/>
      <c r="K18" s="2825"/>
      <c r="L18" s="2825"/>
      <c r="M18" s="2825"/>
      <c r="N18" s="2825"/>
      <c r="O18" s="2825"/>
      <c r="P18" s="2825"/>
      <c r="Q18" s="2825"/>
      <c r="R18" s="2825"/>
      <c r="S18" s="2825"/>
      <c r="T18" s="2825"/>
      <c r="U18" s="2825"/>
      <c r="V18" s="2825"/>
      <c r="W18" s="2825"/>
      <c r="X18" s="2825"/>
      <c r="Y18" s="2825"/>
    </row>
    <row r="19" spans="1:25" ht="18.75" customHeight="1">
      <c r="A19" s="1003" t="s">
        <v>231</v>
      </c>
      <c r="B19" s="1571" t="s">
        <v>1478</v>
      </c>
      <c r="C19" s="1572" t="s">
        <v>874</v>
      </c>
      <c r="D19" s="1573">
        <v>144.79</v>
      </c>
      <c r="E19" s="1573">
        <v>94.06</v>
      </c>
      <c r="F19" s="1573">
        <v>107.77</v>
      </c>
      <c r="G19" s="1573">
        <v>110.218</v>
      </c>
      <c r="H19" s="1573">
        <v>116.29900000000001</v>
      </c>
      <c r="I19" s="1573">
        <v>117.754</v>
      </c>
      <c r="J19" s="1573">
        <v>103.35899999999999</v>
      </c>
      <c r="K19" s="1573">
        <v>93.57</v>
      </c>
      <c r="L19" s="1573">
        <v>87.78</v>
      </c>
      <c r="M19" s="1573">
        <v>79.807000000000002</v>
      </c>
      <c r="N19" s="1573">
        <v>79.790000000000006</v>
      </c>
      <c r="O19" s="1573">
        <v>97.596000000000004</v>
      </c>
      <c r="P19" s="1573">
        <v>105.944781034025</v>
      </c>
      <c r="Q19" s="1573">
        <v>121.044</v>
      </c>
      <c r="R19" s="1573">
        <v>108.79300000000001</v>
      </c>
      <c r="S19" s="1573">
        <v>112.166</v>
      </c>
      <c r="T19" s="1573">
        <v>110.423</v>
      </c>
      <c r="U19" s="1573">
        <v>109.01</v>
      </c>
      <c r="V19" s="1573">
        <v>106.77458226243699</v>
      </c>
      <c r="W19" s="1573">
        <v>109.754323839417</v>
      </c>
      <c r="X19" s="1573">
        <v>131.49814044376399</v>
      </c>
      <c r="Y19" s="1573">
        <v>140.49110006234</v>
      </c>
    </row>
    <row r="20" spans="1:25" ht="18.75" customHeight="1">
      <c r="A20" s="1003" t="s">
        <v>663</v>
      </c>
      <c r="B20" s="1571" t="s">
        <v>1479</v>
      </c>
      <c r="C20" s="1572" t="s">
        <v>1480</v>
      </c>
      <c r="D20" s="1573">
        <v>707.76583333333303</v>
      </c>
      <c r="E20" s="1573">
        <v>771.25416666666695</v>
      </c>
      <c r="F20" s="1573">
        <v>1130.3625</v>
      </c>
      <c r="G20" s="1573">
        <v>1024.32833333333</v>
      </c>
      <c r="H20" s="1573">
        <v>955.34083333333297</v>
      </c>
      <c r="I20" s="1573">
        <v>929.37583333333305</v>
      </c>
      <c r="J20" s="1573">
        <v>1100.1258333333301</v>
      </c>
      <c r="K20" s="1573">
        <v>1277.24583333333</v>
      </c>
      <c r="L20" s="1573">
        <v>1156.46</v>
      </c>
      <c r="M20" s="1573">
        <v>1108.2333333333299</v>
      </c>
      <c r="N20" s="1573">
        <v>1126.80666666667</v>
      </c>
      <c r="O20" s="1573">
        <v>1094.9825000000001</v>
      </c>
      <c r="P20" s="1573">
        <v>1052.8399999999999</v>
      </c>
      <c r="Q20" s="1573">
        <v>1130.9525000000001</v>
      </c>
      <c r="R20" s="1573">
        <v>1160.7674999999999</v>
      </c>
      <c r="S20" s="1573">
        <v>1131.0008333333301</v>
      </c>
      <c r="T20" s="1573">
        <v>1100.16333333333</v>
      </c>
      <c r="U20" s="1573">
        <v>1165.3575000000001</v>
      </c>
      <c r="V20" s="1573">
        <v>1180.26583333333</v>
      </c>
      <c r="W20" s="1573">
        <v>1143.95166666667</v>
      </c>
      <c r="X20" s="1573">
        <v>1291.4466666666699</v>
      </c>
      <c r="Y20" s="1573">
        <v>1305.6624999999999</v>
      </c>
    </row>
    <row r="21" spans="1:25" ht="18.75" customHeight="1">
      <c r="A21" s="1003" t="s">
        <v>769</v>
      </c>
      <c r="B21" s="1571" t="s">
        <v>1764</v>
      </c>
      <c r="C21" s="1572" t="s">
        <v>1481</v>
      </c>
      <c r="D21" s="1573">
        <v>5.92</v>
      </c>
      <c r="E21" s="1573">
        <v>7.13</v>
      </c>
      <c r="F21" s="1573">
        <v>9.16</v>
      </c>
      <c r="G21" s="1573">
        <v>7.4730999999999996</v>
      </c>
      <c r="H21" s="1573">
        <v>7.3781999999999996</v>
      </c>
      <c r="I21" s="1573">
        <v>6.7587999999999999</v>
      </c>
      <c r="J21" s="1573">
        <v>6.5911</v>
      </c>
      <c r="K21" s="1573">
        <v>7.6538000000000004</v>
      </c>
      <c r="L21" s="1573">
        <v>7.2074999999999996</v>
      </c>
      <c r="M21" s="1573">
        <v>6.4935</v>
      </c>
      <c r="N21" s="1573">
        <v>6.7750000000000004</v>
      </c>
      <c r="O21" s="1573">
        <v>6.5140000000000002</v>
      </c>
      <c r="P21" s="1573">
        <v>6.8608000000000002</v>
      </c>
      <c r="Q21" s="1573">
        <v>8.4347999999999992</v>
      </c>
      <c r="R21" s="1573">
        <v>8.5619999999999994</v>
      </c>
      <c r="S21" s="1573">
        <v>8.5489999999999995</v>
      </c>
      <c r="T21" s="1573">
        <v>8.6929999999999996</v>
      </c>
      <c r="U21" s="1573">
        <v>9.4600000000000009</v>
      </c>
      <c r="V21" s="1573">
        <v>9.2103090284208502</v>
      </c>
      <c r="W21" s="1573">
        <v>8.5765667160737795</v>
      </c>
      <c r="X21" s="1573">
        <v>10.114251277564</v>
      </c>
      <c r="Y21" s="1573">
        <v>10.610161296553599</v>
      </c>
    </row>
    <row r="22" spans="1:25" ht="18.75" customHeight="1">
      <c r="A22" s="1003" t="s">
        <v>696</v>
      </c>
      <c r="B22" s="1571" t="s">
        <v>1765</v>
      </c>
      <c r="C22" s="1572" t="s">
        <v>871</v>
      </c>
      <c r="D22" s="1573">
        <v>1.39</v>
      </c>
      <c r="E22" s="1573">
        <v>1.18</v>
      </c>
      <c r="F22" s="1573">
        <v>1.69</v>
      </c>
      <c r="G22" s="1573">
        <v>1.2451000000000001</v>
      </c>
      <c r="H22" s="1573">
        <v>1.2538</v>
      </c>
      <c r="I22" s="1573">
        <v>1.2003999999999999</v>
      </c>
      <c r="J22" s="1573">
        <v>1.0831</v>
      </c>
      <c r="K22" s="1573">
        <v>1.0881000000000001</v>
      </c>
      <c r="L22" s="1573">
        <v>1.0428999999999999</v>
      </c>
      <c r="M22" s="1573">
        <v>0.88800000000000001</v>
      </c>
      <c r="N22" s="1573">
        <v>0.93769999999999998</v>
      </c>
      <c r="O22" s="1573">
        <v>0.92689999999999995</v>
      </c>
      <c r="P22" s="1573">
        <v>0.91620000000000001</v>
      </c>
      <c r="Q22" s="1573">
        <v>0.96240000000000003</v>
      </c>
      <c r="R22" s="1573">
        <v>0.98519999999999996</v>
      </c>
      <c r="S22" s="1573">
        <v>0.98469166666666696</v>
      </c>
      <c r="T22" s="1573">
        <v>0.97799999999999998</v>
      </c>
      <c r="U22" s="1573">
        <v>0.99</v>
      </c>
      <c r="V22" s="1573">
        <v>0.93884166666666702</v>
      </c>
      <c r="W22" s="1573">
        <v>0.91384583333333302</v>
      </c>
      <c r="X22" s="1573">
        <v>0.95483249999999997</v>
      </c>
      <c r="Y22" s="1573">
        <v>0.89849000000000001</v>
      </c>
    </row>
    <row r="23" spans="1:25" ht="18.75" customHeight="1">
      <c r="A23" s="1003" t="s">
        <v>1482</v>
      </c>
      <c r="B23" s="1571" t="s">
        <v>1483</v>
      </c>
      <c r="C23" s="1572" t="s">
        <v>873</v>
      </c>
      <c r="D23" s="1573">
        <v>0.56000000000000005</v>
      </c>
      <c r="E23" s="1573">
        <v>0.63</v>
      </c>
      <c r="F23" s="1573">
        <v>0.66</v>
      </c>
      <c r="G23" s="1573">
        <v>0.55000000000000004</v>
      </c>
      <c r="H23" s="1573">
        <v>0.54</v>
      </c>
      <c r="I23" s="1573">
        <v>0.5</v>
      </c>
      <c r="J23" s="1573">
        <v>0.54400000000000004</v>
      </c>
      <c r="K23" s="1573">
        <v>0.64200000000000002</v>
      </c>
      <c r="L23" s="1573">
        <v>0.64700000000000002</v>
      </c>
      <c r="M23" s="1573">
        <v>0.624</v>
      </c>
      <c r="N23" s="1573">
        <v>0.63300000000000001</v>
      </c>
      <c r="O23" s="1573">
        <v>0.64</v>
      </c>
      <c r="P23" s="1573">
        <v>0.60799999999999998</v>
      </c>
      <c r="Q23" s="1573">
        <v>0.65454547893142601</v>
      </c>
      <c r="R23" s="1573">
        <v>0.74099999999999999</v>
      </c>
      <c r="S23" s="1573">
        <v>0.77700000000000002</v>
      </c>
      <c r="T23" s="1573">
        <v>0.75</v>
      </c>
      <c r="U23" s="1573">
        <v>0.78</v>
      </c>
      <c r="V23" s="1573">
        <v>0.77999957669715303</v>
      </c>
      <c r="W23" s="1573">
        <v>0.72706494468832195</v>
      </c>
      <c r="X23" s="1573">
        <v>0.811301715827773</v>
      </c>
      <c r="Y23" s="1573">
        <v>0.80453890673435302</v>
      </c>
    </row>
    <row r="24" spans="1:25" ht="18.75" customHeight="1">
      <c r="A24" s="1003" t="s">
        <v>1484</v>
      </c>
      <c r="B24" s="1571" t="s">
        <v>1485</v>
      </c>
      <c r="C24" s="1572" t="s">
        <v>869</v>
      </c>
      <c r="D24" s="1573">
        <v>1</v>
      </c>
      <c r="E24" s="1573">
        <v>1</v>
      </c>
      <c r="F24" s="1573">
        <v>1</v>
      </c>
      <c r="G24" s="1573">
        <v>1</v>
      </c>
      <c r="H24" s="1573">
        <v>1</v>
      </c>
      <c r="I24" s="1573">
        <v>1</v>
      </c>
      <c r="J24" s="1573">
        <v>1</v>
      </c>
      <c r="K24" s="1573">
        <v>1</v>
      </c>
      <c r="L24" s="1573">
        <v>1</v>
      </c>
      <c r="M24" s="1573">
        <v>1</v>
      </c>
      <c r="N24" s="1573">
        <v>1</v>
      </c>
      <c r="O24" s="1573">
        <v>1</v>
      </c>
      <c r="P24" s="1573">
        <v>1</v>
      </c>
      <c r="Q24" s="1573">
        <v>1</v>
      </c>
      <c r="R24" s="1573">
        <v>1</v>
      </c>
      <c r="S24" s="1573">
        <v>1</v>
      </c>
      <c r="T24" s="1573">
        <v>1</v>
      </c>
      <c r="U24" s="1573">
        <v>1</v>
      </c>
      <c r="V24" s="1573">
        <v>1</v>
      </c>
      <c r="W24" s="1573">
        <v>1</v>
      </c>
      <c r="X24" s="1573">
        <v>1</v>
      </c>
      <c r="Y24" s="1573">
        <v>1</v>
      </c>
    </row>
    <row r="25" spans="1:25" ht="17.25" customHeight="1">
      <c r="A25" s="1004" t="s">
        <v>33</v>
      </c>
      <c r="B25" s="601"/>
      <c r="C25" s="1005"/>
      <c r="D25" s="1006"/>
      <c r="E25" s="1006"/>
      <c r="F25" s="1006"/>
      <c r="G25" s="1006"/>
      <c r="H25" s="1006"/>
      <c r="I25" s="1006"/>
      <c r="J25" s="1006"/>
      <c r="K25" s="1006"/>
      <c r="L25" s="1006"/>
      <c r="M25" s="1006"/>
      <c r="N25" s="1006"/>
      <c r="O25" s="1006"/>
      <c r="P25" s="1006"/>
      <c r="Q25" s="1006"/>
      <c r="R25" s="1006"/>
      <c r="S25" s="1006"/>
      <c r="T25" s="1006"/>
      <c r="U25" s="1006"/>
      <c r="V25" s="1006"/>
      <c r="W25" s="1006"/>
      <c r="X25" s="1006"/>
      <c r="Y25" s="1006"/>
    </row>
    <row r="26" spans="1:25" ht="14.25" customHeight="1">
      <c r="A26" s="12" t="s">
        <v>1486</v>
      </c>
      <c r="B26" s="8"/>
      <c r="C26" s="8"/>
      <c r="D26" s="8"/>
      <c r="E26" s="8"/>
      <c r="F26" s="8"/>
      <c r="G26" s="8"/>
      <c r="H26" s="8"/>
      <c r="I26" s="8"/>
      <c r="J26" s="8"/>
      <c r="K26" s="8"/>
      <c r="L26" s="8"/>
      <c r="M26" s="8"/>
      <c r="N26" s="8"/>
      <c r="O26" s="8"/>
      <c r="P26" s="8"/>
      <c r="Q26" s="8"/>
      <c r="R26" s="8"/>
      <c r="S26" s="8"/>
      <c r="T26" s="8"/>
      <c r="U26" s="8"/>
      <c r="V26" s="8"/>
      <c r="W26" s="8"/>
      <c r="X26" s="8"/>
      <c r="Y26" s="8"/>
    </row>
    <row r="27" spans="1:25" ht="12" customHeight="1">
      <c r="A27" s="8"/>
      <c r="B27" s="8"/>
      <c r="C27" s="8"/>
      <c r="D27" s="8"/>
      <c r="E27" s="8"/>
      <c r="F27" s="8"/>
      <c r="G27" s="8"/>
      <c r="H27" s="8"/>
      <c r="I27" s="8"/>
      <c r="J27" s="8"/>
      <c r="K27" s="8"/>
      <c r="L27" s="8"/>
      <c r="M27" s="8"/>
      <c r="N27" s="8"/>
      <c r="O27" s="8"/>
      <c r="P27" s="8"/>
      <c r="Q27" s="8"/>
      <c r="R27" s="8"/>
      <c r="S27" s="8"/>
      <c r="T27" s="8"/>
      <c r="U27" s="8"/>
      <c r="V27" s="8"/>
      <c r="W27" s="8"/>
      <c r="X27" s="8"/>
      <c r="Y27" s="8"/>
    </row>
    <row r="28" spans="1:25" s="15" customFormat="1" ht="18.75" customHeight="1">
      <c r="A28" s="13" t="s">
        <v>1487</v>
      </c>
      <c r="B28" s="12"/>
      <c r="C28" s="12"/>
      <c r="D28" s="12"/>
      <c r="E28" s="12"/>
      <c r="F28" s="12"/>
      <c r="G28" s="12"/>
      <c r="H28" s="12"/>
      <c r="I28" s="12"/>
      <c r="J28" s="12"/>
      <c r="K28" s="12"/>
      <c r="L28" s="12"/>
      <c r="M28" s="12"/>
      <c r="N28" s="12"/>
      <c r="O28" s="12"/>
      <c r="P28" s="12"/>
      <c r="Q28" s="12"/>
      <c r="R28" s="12"/>
      <c r="S28" s="12"/>
      <c r="T28" s="12"/>
      <c r="U28" s="12"/>
      <c r="V28" s="12"/>
      <c r="W28" s="12"/>
      <c r="X28" s="12"/>
      <c r="Y28" s="12"/>
    </row>
  </sheetData>
  <mergeCells count="24">
    <mergeCell ref="Q10:Q18"/>
    <mergeCell ref="A4:A5"/>
    <mergeCell ref="B4:B5"/>
    <mergeCell ref="C4:C5"/>
    <mergeCell ref="D4:Y4"/>
    <mergeCell ref="F10:F18"/>
    <mergeCell ref="G10:G18"/>
    <mergeCell ref="H10:H18"/>
    <mergeCell ref="I10:I18"/>
    <mergeCell ref="J10:J18"/>
    <mergeCell ref="K10:K18"/>
    <mergeCell ref="L10:L18"/>
    <mergeCell ref="M10:M18"/>
    <mergeCell ref="N10:N18"/>
    <mergeCell ref="O10:O18"/>
    <mergeCell ref="P10:P18"/>
    <mergeCell ref="X10:X18"/>
    <mergeCell ref="Y10:Y18"/>
    <mergeCell ref="R10:R18"/>
    <mergeCell ref="S10:S18"/>
    <mergeCell ref="T10:T18"/>
    <mergeCell ref="U10:U18"/>
    <mergeCell ref="V10:V18"/>
    <mergeCell ref="W10:W18"/>
  </mergeCells>
  <phoneticPr fontId="2"/>
  <pageMargins left="0.3543307086614173" right="0.3543307086614173" top="0.78740157480314965" bottom="0.78740157480314965" header="0.31496062992125984" footer="0.31496062992125984"/>
  <pageSetup paperSize="9" scale="83"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1D7E2-4074-4839-ABC7-CF625C14A940}">
  <dimension ref="A1:B74"/>
  <sheetViews>
    <sheetView zoomScaleNormal="100" zoomScaleSheetLayoutView="100" workbookViewId="0">
      <selection sqref="A1:B1"/>
    </sheetView>
  </sheetViews>
  <sheetFormatPr defaultColWidth="9" defaultRowHeight="14"/>
  <cols>
    <col min="1" max="1" width="24.25" style="1" customWidth="1"/>
    <col min="2" max="2" width="73.58203125" style="1" customWidth="1"/>
    <col min="3" max="16384" width="9" style="1"/>
  </cols>
  <sheetData>
    <row r="1" spans="1:2" ht="25">
      <c r="A1" s="2828" t="s">
        <v>1488</v>
      </c>
      <c r="B1" s="2828"/>
    </row>
    <row r="2" spans="1:2">
      <c r="A2" s="2"/>
      <c r="B2" s="1087" t="s">
        <v>1863</v>
      </c>
    </row>
    <row r="3" spans="1:2" ht="17.25" customHeight="1">
      <c r="A3" s="1007" t="s">
        <v>1489</v>
      </c>
      <c r="B3" s="1007" t="s">
        <v>1490</v>
      </c>
    </row>
    <row r="4" spans="1:2" ht="13.5" customHeight="1">
      <c r="A4" s="1008" t="s">
        <v>106</v>
      </c>
      <c r="B4" s="1008" t="s">
        <v>1491</v>
      </c>
    </row>
    <row r="5" spans="1:2" ht="13.5" customHeight="1">
      <c r="A5" s="1008" t="s">
        <v>164</v>
      </c>
      <c r="B5" s="1008" t="s">
        <v>1492</v>
      </c>
    </row>
    <row r="6" spans="1:2" ht="13.5" customHeight="1">
      <c r="A6" s="1008" t="s">
        <v>119</v>
      </c>
      <c r="B6" s="1008" t="s">
        <v>1493</v>
      </c>
    </row>
    <row r="7" spans="1:2" ht="13.5" customHeight="1">
      <c r="A7" s="1008" t="s">
        <v>1494</v>
      </c>
      <c r="B7" s="1008" t="s">
        <v>1495</v>
      </c>
    </row>
    <row r="8" spans="1:2" ht="13.5" customHeight="1">
      <c r="A8" s="1008" t="s">
        <v>809</v>
      </c>
      <c r="B8" s="1008" t="s">
        <v>1496</v>
      </c>
    </row>
    <row r="9" spans="1:2" ht="13.5" customHeight="1">
      <c r="A9" s="1008" t="s">
        <v>275</v>
      </c>
      <c r="B9" s="1008" t="s">
        <v>1497</v>
      </c>
    </row>
    <row r="10" spans="1:2" ht="13.5" customHeight="1">
      <c r="A10" s="1009" t="s">
        <v>218</v>
      </c>
      <c r="B10" s="1009" t="s">
        <v>1498</v>
      </c>
    </row>
    <row r="11" spans="1:2" ht="13.5" customHeight="1">
      <c r="A11" s="1009" t="s">
        <v>93</v>
      </c>
      <c r="B11" s="1009" t="s">
        <v>1499</v>
      </c>
    </row>
    <row r="12" spans="1:2" ht="13.5" customHeight="1">
      <c r="A12" s="1009" t="s">
        <v>167</v>
      </c>
      <c r="B12" s="1574" t="s">
        <v>1500</v>
      </c>
    </row>
    <row r="13" spans="1:2" ht="13.5" customHeight="1">
      <c r="A13" s="1009" t="s">
        <v>124</v>
      </c>
      <c r="B13" s="1574" t="s">
        <v>1501</v>
      </c>
    </row>
    <row r="14" spans="1:2" ht="13.5" customHeight="1">
      <c r="A14" s="1009" t="s">
        <v>107</v>
      </c>
      <c r="B14" s="1009" t="s">
        <v>1502</v>
      </c>
    </row>
    <row r="15" spans="1:2" ht="13.5" customHeight="1">
      <c r="A15" s="1009" t="s">
        <v>220</v>
      </c>
      <c r="B15" s="1009" t="s">
        <v>1503</v>
      </c>
    </row>
    <row r="16" spans="1:2" ht="13.5" customHeight="1">
      <c r="A16" s="1009" t="s">
        <v>92</v>
      </c>
      <c r="B16" s="1009" t="s">
        <v>1504</v>
      </c>
    </row>
    <row r="17" spans="1:2" ht="13.5" customHeight="1">
      <c r="A17" s="1009" t="s">
        <v>95</v>
      </c>
      <c r="B17" s="1009" t="s">
        <v>1505</v>
      </c>
    </row>
    <row r="18" spans="1:2" ht="13.5" customHeight="1">
      <c r="A18" s="1009" t="s">
        <v>811</v>
      </c>
      <c r="B18" s="1009" t="s">
        <v>1506</v>
      </c>
    </row>
    <row r="19" spans="1:2" ht="13.5" customHeight="1">
      <c r="A19" s="1009" t="s">
        <v>108</v>
      </c>
      <c r="B19" s="1009" t="s">
        <v>1507</v>
      </c>
    </row>
    <row r="20" spans="1:2" ht="13.5" customHeight="1">
      <c r="A20" s="1009" t="s">
        <v>222</v>
      </c>
      <c r="B20" s="1009" t="s">
        <v>1508</v>
      </c>
    </row>
    <row r="21" spans="1:2" ht="13.5" customHeight="1">
      <c r="A21" s="1009" t="s">
        <v>172</v>
      </c>
      <c r="B21" s="1009" t="s">
        <v>1509</v>
      </c>
    </row>
    <row r="22" spans="1:2" ht="13.5" customHeight="1">
      <c r="A22" s="1009" t="s">
        <v>812</v>
      </c>
      <c r="B22" s="1009" t="s">
        <v>1766</v>
      </c>
    </row>
    <row r="23" spans="1:2" ht="13.5" customHeight="1">
      <c r="A23" s="1009" t="s">
        <v>1723</v>
      </c>
      <c r="B23" s="1009" t="s">
        <v>1767</v>
      </c>
    </row>
    <row r="24" spans="1:2" ht="13.5" customHeight="1">
      <c r="A24" s="1009" t="s">
        <v>813</v>
      </c>
      <c r="B24" s="1009" t="s">
        <v>1510</v>
      </c>
    </row>
    <row r="25" spans="1:2" ht="13.5" customHeight="1">
      <c r="A25" s="1009" t="s">
        <v>223</v>
      </c>
      <c r="B25" s="1009" t="s">
        <v>1511</v>
      </c>
    </row>
    <row r="26" spans="1:2" ht="13.5" customHeight="1">
      <c r="A26" s="1009" t="s">
        <v>814</v>
      </c>
      <c r="B26" s="1009" t="s">
        <v>1512</v>
      </c>
    </row>
    <row r="27" spans="1:2" ht="13.5" customHeight="1">
      <c r="A27" s="1009" t="s">
        <v>91</v>
      </c>
      <c r="B27" s="1009" t="s">
        <v>1513</v>
      </c>
    </row>
    <row r="28" spans="1:2" ht="13.5" customHeight="1">
      <c r="A28" s="1009" t="s">
        <v>817</v>
      </c>
      <c r="B28" s="1009" t="s">
        <v>1514</v>
      </c>
    </row>
    <row r="29" spans="1:2" ht="13.5" customHeight="1">
      <c r="A29" s="1009" t="s">
        <v>818</v>
      </c>
      <c r="B29" s="1009" t="s">
        <v>1515</v>
      </c>
    </row>
    <row r="30" spans="1:2" ht="13.5" customHeight="1">
      <c r="A30" s="1009" t="s">
        <v>819</v>
      </c>
      <c r="B30" s="1009" t="s">
        <v>1516</v>
      </c>
    </row>
    <row r="31" spans="1:2" ht="13.5" customHeight="1">
      <c r="A31" s="1009" t="s">
        <v>176</v>
      </c>
      <c r="B31" s="1009" t="s">
        <v>1517</v>
      </c>
    </row>
    <row r="32" spans="1:2" ht="13.5" customHeight="1">
      <c r="A32" s="1009" t="s">
        <v>177</v>
      </c>
      <c r="B32" s="1009" t="s">
        <v>1518</v>
      </c>
    </row>
    <row r="33" spans="1:2" ht="13.5" customHeight="1">
      <c r="A33" s="1009" t="s">
        <v>1724</v>
      </c>
      <c r="B33" s="1009" t="s">
        <v>1768</v>
      </c>
    </row>
    <row r="34" spans="1:2" ht="13.5" customHeight="1">
      <c r="A34" s="1009" t="s">
        <v>1519</v>
      </c>
      <c r="B34" s="1009" t="s">
        <v>1520</v>
      </c>
    </row>
    <row r="35" spans="1:2" ht="13.5" customHeight="1">
      <c r="A35" s="1009" t="s">
        <v>820</v>
      </c>
      <c r="B35" s="1009" t="s">
        <v>1521</v>
      </c>
    </row>
    <row r="36" spans="1:2" ht="13.5" customHeight="1">
      <c r="A36" s="1008" t="s">
        <v>101</v>
      </c>
      <c r="B36" s="1008" t="s">
        <v>1522</v>
      </c>
    </row>
    <row r="37" spans="1:2" ht="13.5" customHeight="1">
      <c r="A37" s="1008" t="s">
        <v>821</v>
      </c>
      <c r="B37" s="1008" t="s">
        <v>1523</v>
      </c>
    </row>
    <row r="38" spans="1:2" ht="13.5" customHeight="1">
      <c r="A38" s="1008" t="s">
        <v>822</v>
      </c>
      <c r="B38" s="1008" t="s">
        <v>1524</v>
      </c>
    </row>
    <row r="39" spans="1:2" ht="13.5" customHeight="1">
      <c r="A39" s="1008" t="s">
        <v>113</v>
      </c>
      <c r="B39" s="1008" t="s">
        <v>1525</v>
      </c>
    </row>
    <row r="40" spans="1:2" ht="13.5" customHeight="1">
      <c r="A40" s="1008" t="s">
        <v>1526</v>
      </c>
      <c r="B40" s="1008" t="s">
        <v>1527</v>
      </c>
    </row>
    <row r="41" spans="1:2" ht="13.5" customHeight="1">
      <c r="A41" s="1008" t="s">
        <v>100</v>
      </c>
      <c r="B41" s="1008" t="s">
        <v>1528</v>
      </c>
    </row>
    <row r="42" spans="1:2" ht="13.5" customHeight="1">
      <c r="A42" s="1008" t="s">
        <v>823</v>
      </c>
      <c r="B42" s="1008" t="s">
        <v>1529</v>
      </c>
    </row>
    <row r="43" spans="1:2" ht="13.5" customHeight="1">
      <c r="A43" s="1008" t="s">
        <v>1100</v>
      </c>
      <c r="B43" s="1008" t="s">
        <v>1530</v>
      </c>
    </row>
    <row r="44" spans="1:2" ht="13.5" customHeight="1">
      <c r="A44" s="1008" t="s">
        <v>824</v>
      </c>
      <c r="B44" s="1008" t="s">
        <v>1531</v>
      </c>
    </row>
    <row r="45" spans="1:2" ht="13.5" customHeight="1">
      <c r="A45" s="1008" t="s">
        <v>188</v>
      </c>
      <c r="B45" s="1008" t="s">
        <v>1532</v>
      </c>
    </row>
    <row r="46" spans="1:2" ht="13.5" customHeight="1">
      <c r="A46" s="1008" t="s">
        <v>112</v>
      </c>
      <c r="B46" s="1008" t="s">
        <v>1533</v>
      </c>
    </row>
    <row r="47" spans="1:2" ht="13.5" customHeight="1">
      <c r="A47" s="1008" t="s">
        <v>245</v>
      </c>
      <c r="B47" s="1008" t="s">
        <v>1534</v>
      </c>
    </row>
    <row r="48" spans="1:2" ht="13.5" customHeight="1">
      <c r="A48" s="1008" t="s">
        <v>88</v>
      </c>
      <c r="B48" s="1008" t="s">
        <v>1535</v>
      </c>
    </row>
    <row r="49" spans="1:2" ht="13.5" customHeight="1">
      <c r="A49" s="1008" t="s">
        <v>103</v>
      </c>
      <c r="B49" s="1008" t="s">
        <v>1536</v>
      </c>
    </row>
    <row r="50" spans="1:2" ht="13.5" customHeight="1">
      <c r="A50" s="1009" t="s">
        <v>246</v>
      </c>
      <c r="B50" s="1009" t="s">
        <v>1537</v>
      </c>
    </row>
    <row r="51" spans="1:2" ht="13.5" customHeight="1">
      <c r="A51" s="1008" t="s">
        <v>825</v>
      </c>
      <c r="B51" s="1008" t="s">
        <v>1538</v>
      </c>
    </row>
    <row r="52" spans="1:2" ht="13.5" customHeight="1">
      <c r="A52" s="1008" t="s">
        <v>226</v>
      </c>
      <c r="B52" s="1008" t="s">
        <v>1539</v>
      </c>
    </row>
    <row r="53" spans="1:2" ht="13.5" customHeight="1">
      <c r="A53" s="1008" t="s">
        <v>86</v>
      </c>
      <c r="B53" s="1008" t="s">
        <v>1540</v>
      </c>
    </row>
    <row r="54" spans="1:2" ht="13.5" customHeight="1">
      <c r="A54" s="1008" t="s">
        <v>826</v>
      </c>
      <c r="B54" s="1008" t="s">
        <v>1541</v>
      </c>
    </row>
    <row r="55" spans="1:2" ht="13.5" customHeight="1">
      <c r="A55" s="1008" t="s">
        <v>123</v>
      </c>
      <c r="B55" s="1008" t="s">
        <v>1542</v>
      </c>
    </row>
    <row r="56" spans="1:2" ht="13.5" customHeight="1">
      <c r="A56" s="1008" t="s">
        <v>827</v>
      </c>
      <c r="B56" s="1008" t="s">
        <v>1543</v>
      </c>
    </row>
    <row r="57" spans="1:2" ht="13.5" customHeight="1">
      <c r="A57" s="1008" t="s">
        <v>247</v>
      </c>
      <c r="B57" s="1008" t="s">
        <v>1544</v>
      </c>
    </row>
    <row r="58" spans="1:2" ht="13.5" customHeight="1">
      <c r="A58" s="1008" t="s">
        <v>102</v>
      </c>
      <c r="B58" s="1008" t="s">
        <v>1545</v>
      </c>
    </row>
    <row r="59" spans="1:2" ht="13.5" customHeight="1">
      <c r="A59" s="1009" t="s">
        <v>105</v>
      </c>
      <c r="B59" s="1009" t="s">
        <v>1546</v>
      </c>
    </row>
    <row r="60" spans="1:2" ht="13.5" customHeight="1">
      <c r="A60" s="1010" t="s">
        <v>227</v>
      </c>
      <c r="B60" s="1010" t="s">
        <v>1547</v>
      </c>
    </row>
    <row r="61" spans="1:2" ht="14.25" customHeight="1">
      <c r="A61" s="1008" t="s">
        <v>199</v>
      </c>
      <c r="B61" s="1008" t="s">
        <v>1548</v>
      </c>
    </row>
    <row r="62" spans="1:2" ht="13.5" customHeight="1">
      <c r="A62" s="1008" t="s">
        <v>248</v>
      </c>
      <c r="B62" s="1008" t="s">
        <v>1549</v>
      </c>
    </row>
    <row r="63" spans="1:2" ht="13.5" customHeight="1">
      <c r="A63" s="1008" t="s">
        <v>90</v>
      </c>
      <c r="B63" s="1008" t="s">
        <v>1550</v>
      </c>
    </row>
    <row r="64" spans="1:2" ht="13.5" customHeight="1">
      <c r="A64" s="1008" t="s">
        <v>116</v>
      </c>
      <c r="B64" s="1008" t="s">
        <v>1551</v>
      </c>
    </row>
    <row r="65" spans="1:2" ht="13.5" customHeight="1">
      <c r="A65" s="1008" t="s">
        <v>828</v>
      </c>
      <c r="B65" s="1008" t="s">
        <v>1552</v>
      </c>
    </row>
    <row r="66" spans="1:2" ht="13.5" customHeight="1">
      <c r="A66" s="1008" t="s">
        <v>204</v>
      </c>
      <c r="B66" s="1008" t="s">
        <v>1553</v>
      </c>
    </row>
    <row r="67" spans="1:2" ht="13.5" customHeight="1">
      <c r="A67" s="1008" t="s">
        <v>829</v>
      </c>
      <c r="B67" s="1008" t="s">
        <v>1554</v>
      </c>
    </row>
    <row r="68" spans="1:2" ht="13.5" customHeight="1">
      <c r="A68" s="1008" t="s">
        <v>1555</v>
      </c>
      <c r="B68" s="1008" t="s">
        <v>1556</v>
      </c>
    </row>
    <row r="69" spans="1:2" ht="13.5" customHeight="1">
      <c r="A69" s="1008" t="s">
        <v>206</v>
      </c>
      <c r="B69" s="1008" t="s">
        <v>1557</v>
      </c>
    </row>
    <row r="70" spans="1:2" ht="13.5" customHeight="1">
      <c r="A70" s="1008" t="s">
        <v>229</v>
      </c>
      <c r="B70" s="1008" t="s">
        <v>1558</v>
      </c>
    </row>
    <row r="71" spans="1:2" ht="13.5" customHeight="1">
      <c r="A71" s="1009" t="s">
        <v>831</v>
      </c>
      <c r="B71" s="1009" t="s">
        <v>1864</v>
      </c>
    </row>
    <row r="72" spans="1:2" ht="13.5" customHeight="1">
      <c r="A72" s="1008" t="s">
        <v>250</v>
      </c>
      <c r="B72" s="1008" t="s">
        <v>1559</v>
      </c>
    </row>
    <row r="73" spans="1:2" ht="13.5" customHeight="1">
      <c r="A73" s="1008" t="s">
        <v>251</v>
      </c>
      <c r="B73" s="1008" t="s">
        <v>1560</v>
      </c>
    </row>
    <row r="74" spans="1:2" ht="13.5" customHeight="1"/>
  </sheetData>
  <mergeCells count="1">
    <mergeCell ref="A1:B1"/>
  </mergeCells>
  <phoneticPr fontId="2"/>
  <pageMargins left="0.23622047244094491" right="0.23622047244094491" top="0.74803149606299213" bottom="0.74803149606299213" header="0.31496062992125984" footer="0.31496062992125984"/>
  <pageSetup paperSize="9" scale="77" orientation="portrait" r:id="rId1"/>
  <rowBreaks count="1" manualBreakCount="1">
    <brk id="52" max="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551B6-EF9D-4657-8D8D-697BD5606325}">
  <dimension ref="A1:Z23"/>
  <sheetViews>
    <sheetView zoomScaleNormal="100" zoomScaleSheetLayoutView="100" workbookViewId="0"/>
  </sheetViews>
  <sheetFormatPr defaultColWidth="12.83203125" defaultRowHeight="15.5"/>
  <cols>
    <col min="1" max="1" width="9.75" style="35" customWidth="1"/>
    <col min="2" max="25" width="7.25" style="35" customWidth="1"/>
    <col min="26" max="16384" width="12.83203125" style="35"/>
  </cols>
  <sheetData>
    <row r="1" spans="1:25" ht="25">
      <c r="A1" s="442" t="s">
        <v>1209</v>
      </c>
      <c r="B1" s="36"/>
      <c r="C1" s="36"/>
      <c r="D1" s="36"/>
      <c r="E1" s="36"/>
      <c r="F1" s="36"/>
      <c r="G1" s="36"/>
      <c r="H1" s="36"/>
      <c r="I1" s="36"/>
      <c r="J1" s="36"/>
      <c r="K1" s="36"/>
      <c r="L1" s="36"/>
      <c r="M1" s="36"/>
      <c r="N1" s="36"/>
      <c r="O1" s="36"/>
      <c r="P1" s="36"/>
      <c r="Q1" s="36"/>
      <c r="R1" s="36"/>
      <c r="S1" s="36"/>
      <c r="T1" s="36"/>
      <c r="U1" s="36"/>
      <c r="V1" s="36"/>
      <c r="W1" s="36"/>
      <c r="X1" s="36"/>
      <c r="Y1" s="36"/>
    </row>
    <row r="2" spans="1:25" ht="18" customHeight="1">
      <c r="A2" s="36"/>
      <c r="B2" s="36"/>
      <c r="C2" s="36"/>
      <c r="D2" s="36"/>
      <c r="E2" s="36"/>
      <c r="F2" s="36"/>
      <c r="G2" s="36"/>
      <c r="H2" s="36"/>
      <c r="I2" s="36"/>
      <c r="J2" s="36"/>
      <c r="K2" s="36"/>
      <c r="L2" s="36"/>
      <c r="M2" s="36"/>
      <c r="N2" s="36"/>
      <c r="O2" s="36"/>
      <c r="P2" s="36"/>
      <c r="Q2" s="36"/>
      <c r="R2" s="36"/>
      <c r="S2" s="36"/>
      <c r="T2" s="36"/>
      <c r="U2" s="36"/>
      <c r="V2" s="36"/>
      <c r="W2" s="36"/>
      <c r="X2" s="36"/>
      <c r="Y2" s="36"/>
    </row>
    <row r="3" spans="1:25" ht="18" customHeight="1">
      <c r="A3" s="135"/>
      <c r="B3" s="36"/>
      <c r="C3" s="36"/>
      <c r="D3" s="36"/>
      <c r="E3" s="36"/>
      <c r="F3" s="36"/>
      <c r="G3" s="36"/>
      <c r="H3" s="36"/>
      <c r="I3" s="36"/>
      <c r="J3" s="36"/>
      <c r="K3" s="36"/>
      <c r="L3" s="36"/>
      <c r="M3" s="36"/>
      <c r="N3" s="36"/>
      <c r="O3" s="36"/>
      <c r="P3" s="36"/>
      <c r="Q3" s="36"/>
      <c r="R3" s="36"/>
      <c r="S3" s="36"/>
      <c r="T3" s="36"/>
      <c r="U3" s="36"/>
      <c r="V3" s="36"/>
      <c r="W3" s="36"/>
      <c r="X3" s="36"/>
      <c r="Y3" s="666" t="s">
        <v>1210</v>
      </c>
    </row>
    <row r="4" spans="1:25">
      <c r="A4" s="784" t="s">
        <v>62</v>
      </c>
      <c r="B4" s="785">
        <v>1995</v>
      </c>
      <c r="C4" s="786">
        <v>2000</v>
      </c>
      <c r="D4" s="786">
        <v>2001</v>
      </c>
      <c r="E4" s="786">
        <v>2002</v>
      </c>
      <c r="F4" s="786">
        <v>2003</v>
      </c>
      <c r="G4" s="786">
        <v>2004</v>
      </c>
      <c r="H4" s="786">
        <v>2005</v>
      </c>
      <c r="I4" s="786">
        <v>2006</v>
      </c>
      <c r="J4" s="786">
        <v>2007</v>
      </c>
      <c r="K4" s="786">
        <v>2008</v>
      </c>
      <c r="L4" s="786">
        <v>2009</v>
      </c>
      <c r="M4" s="786">
        <v>2010</v>
      </c>
      <c r="N4" s="786">
        <v>2011</v>
      </c>
      <c r="O4" s="786">
        <v>2012</v>
      </c>
      <c r="P4" s="786">
        <v>2013</v>
      </c>
      <c r="Q4" s="786">
        <v>2014</v>
      </c>
      <c r="R4" s="786">
        <v>2015</v>
      </c>
      <c r="S4" s="787">
        <v>2016</v>
      </c>
      <c r="T4" s="787">
        <v>2017</v>
      </c>
      <c r="U4" s="787">
        <v>2018</v>
      </c>
      <c r="V4" s="787">
        <v>2019</v>
      </c>
      <c r="W4" s="787">
        <v>2020</v>
      </c>
      <c r="X4" s="787">
        <v>2021</v>
      </c>
      <c r="Y4" s="1056">
        <v>2022</v>
      </c>
    </row>
    <row r="5" spans="1:25" ht="18" customHeight="1">
      <c r="A5" s="788" t="s">
        <v>719</v>
      </c>
      <c r="B5" s="789">
        <v>7584</v>
      </c>
      <c r="C5" s="790">
        <v>9200</v>
      </c>
      <c r="D5" s="790" t="s">
        <v>404</v>
      </c>
      <c r="E5" s="790" t="s">
        <v>404</v>
      </c>
      <c r="F5" s="790">
        <v>9523</v>
      </c>
      <c r="G5" s="790">
        <v>10002</v>
      </c>
      <c r="H5" s="790">
        <v>9593</v>
      </c>
      <c r="I5" s="790">
        <v>9877</v>
      </c>
      <c r="J5" s="790">
        <v>10534</v>
      </c>
      <c r="K5" s="790" t="s">
        <v>404</v>
      </c>
      <c r="L5" s="790">
        <v>10705</v>
      </c>
      <c r="M5" s="790">
        <v>11175</v>
      </c>
      <c r="N5" s="790">
        <v>11195</v>
      </c>
      <c r="O5" s="790">
        <v>12226</v>
      </c>
      <c r="P5" s="790">
        <v>13117</v>
      </c>
      <c r="Q5" s="790" t="s">
        <v>404</v>
      </c>
      <c r="R5" s="790">
        <v>14140</v>
      </c>
      <c r="S5" s="791">
        <v>14634</v>
      </c>
      <c r="T5" s="791">
        <v>14860</v>
      </c>
      <c r="U5" s="791">
        <v>15411</v>
      </c>
      <c r="V5" s="791">
        <v>16094</v>
      </c>
      <c r="W5" s="791">
        <v>16335</v>
      </c>
      <c r="X5" s="791">
        <v>16381</v>
      </c>
      <c r="Y5" s="1096">
        <v>17915</v>
      </c>
    </row>
    <row r="6" spans="1:25" ht="18" customHeight="1">
      <c r="A6" s="792" t="s">
        <v>718</v>
      </c>
      <c r="B6" s="793">
        <v>19038</v>
      </c>
      <c r="C6" s="794">
        <v>22713</v>
      </c>
      <c r="D6" s="794">
        <v>24137</v>
      </c>
      <c r="E6" s="794">
        <v>25408</v>
      </c>
      <c r="F6" s="794">
        <v>26390</v>
      </c>
      <c r="G6" s="794">
        <v>27185</v>
      </c>
      <c r="H6" s="794">
        <v>28605</v>
      </c>
      <c r="I6" s="794">
        <v>29155</v>
      </c>
      <c r="J6" s="794">
        <v>29405</v>
      </c>
      <c r="K6" s="794">
        <v>29600</v>
      </c>
      <c r="L6" s="794">
        <v>31966</v>
      </c>
      <c r="M6" s="794">
        <v>31536</v>
      </c>
      <c r="N6" s="794">
        <v>32167</v>
      </c>
      <c r="O6" s="794">
        <v>32718</v>
      </c>
      <c r="P6" s="794">
        <v>33701</v>
      </c>
      <c r="Q6" s="794">
        <v>34075</v>
      </c>
      <c r="R6" s="794">
        <v>34617</v>
      </c>
      <c r="S6" s="795">
        <v>35250</v>
      </c>
      <c r="T6" s="795">
        <v>35711</v>
      </c>
      <c r="U6" s="795">
        <v>37073</v>
      </c>
      <c r="V6" s="795">
        <v>38489</v>
      </c>
      <c r="W6" s="795">
        <v>40464</v>
      </c>
      <c r="X6" s="795">
        <v>42062</v>
      </c>
      <c r="Y6" s="1097">
        <v>43501</v>
      </c>
    </row>
    <row r="7" spans="1:25" ht="18" customHeight="1">
      <c r="A7" s="792" t="s">
        <v>692</v>
      </c>
      <c r="B7" s="793">
        <v>16136</v>
      </c>
      <c r="C7" s="794">
        <v>15131</v>
      </c>
      <c r="D7" s="794" t="s">
        <v>404</v>
      </c>
      <c r="E7" s="794" t="s">
        <v>404</v>
      </c>
      <c r="F7" s="794" t="s">
        <v>404</v>
      </c>
      <c r="G7" s="794">
        <v>16759</v>
      </c>
      <c r="H7" s="794">
        <v>16933</v>
      </c>
      <c r="I7" s="794">
        <v>17286</v>
      </c>
      <c r="J7" s="794">
        <v>16827</v>
      </c>
      <c r="K7" s="794">
        <v>17019</v>
      </c>
      <c r="L7" s="794">
        <v>20223</v>
      </c>
      <c r="M7" s="794">
        <v>20223</v>
      </c>
      <c r="N7" s="794" t="s">
        <v>404</v>
      </c>
      <c r="O7" s="794">
        <v>19535</v>
      </c>
      <c r="P7" s="794">
        <v>21150</v>
      </c>
      <c r="Q7" s="794">
        <v>26455</v>
      </c>
      <c r="R7" s="794">
        <v>26963</v>
      </c>
      <c r="S7" s="795">
        <v>26963</v>
      </c>
      <c r="T7" s="795">
        <v>26963</v>
      </c>
      <c r="U7" s="795">
        <v>24875</v>
      </c>
      <c r="V7" s="795">
        <v>24821</v>
      </c>
      <c r="W7" s="795">
        <v>25686</v>
      </c>
      <c r="X7" s="795">
        <v>27868</v>
      </c>
      <c r="Y7" s="1097">
        <v>39815</v>
      </c>
    </row>
    <row r="8" spans="1:25" ht="18" customHeight="1">
      <c r="A8" s="792" t="s">
        <v>709</v>
      </c>
      <c r="B8" s="793">
        <v>4118</v>
      </c>
      <c r="C8" s="794">
        <v>6544</v>
      </c>
      <c r="D8" s="794">
        <v>6810</v>
      </c>
      <c r="E8" s="794">
        <v>7110</v>
      </c>
      <c r="F8" s="794">
        <v>7032</v>
      </c>
      <c r="G8" s="794">
        <v>6648</v>
      </c>
      <c r="H8" s="794">
        <v>6097</v>
      </c>
      <c r="I8" s="794">
        <v>6110</v>
      </c>
      <c r="J8" s="794">
        <v>6185</v>
      </c>
      <c r="K8" s="794">
        <v>6002</v>
      </c>
      <c r="L8" s="794">
        <v>5623</v>
      </c>
      <c r="M8" s="794">
        <v>5333</v>
      </c>
      <c r="N8" s="794">
        <v>5436</v>
      </c>
      <c r="O8" s="794">
        <v>5308</v>
      </c>
      <c r="P8" s="794">
        <v>5465</v>
      </c>
      <c r="Q8" s="794">
        <v>5476</v>
      </c>
      <c r="R8" s="794">
        <v>5233</v>
      </c>
      <c r="S8" s="795">
        <v>4792</v>
      </c>
      <c r="T8" s="795">
        <v>4722</v>
      </c>
      <c r="U8" s="795">
        <v>4715</v>
      </c>
      <c r="V8" s="795">
        <v>5672</v>
      </c>
      <c r="W8" s="795">
        <v>6178</v>
      </c>
      <c r="X8" s="795">
        <v>6061</v>
      </c>
      <c r="Y8" s="1097">
        <v>6118</v>
      </c>
    </row>
    <row r="9" spans="1:25" ht="18" customHeight="1">
      <c r="A9" s="792" t="s">
        <v>659</v>
      </c>
      <c r="B9" s="793">
        <v>101000</v>
      </c>
      <c r="C9" s="794">
        <v>95300</v>
      </c>
      <c r="D9" s="794">
        <v>96300</v>
      </c>
      <c r="E9" s="794">
        <v>98100</v>
      </c>
      <c r="F9" s="794">
        <v>98900</v>
      </c>
      <c r="G9" s="794">
        <v>99400</v>
      </c>
      <c r="H9" s="794">
        <v>101500</v>
      </c>
      <c r="I9" s="794">
        <v>103350</v>
      </c>
      <c r="J9" s="794">
        <v>103633</v>
      </c>
      <c r="K9" s="794">
        <v>103384</v>
      </c>
      <c r="L9" s="794">
        <v>100355</v>
      </c>
      <c r="M9" s="794">
        <v>97645</v>
      </c>
      <c r="N9" s="794">
        <v>103900</v>
      </c>
      <c r="O9" s="794">
        <v>95692</v>
      </c>
      <c r="P9" s="794">
        <v>93209</v>
      </c>
      <c r="Q9" s="794">
        <v>92650</v>
      </c>
      <c r="R9" s="794">
        <v>98690</v>
      </c>
      <c r="S9" s="795">
        <v>98786</v>
      </c>
      <c r="T9" s="795">
        <v>98786</v>
      </c>
      <c r="U9" s="795">
        <v>98528</v>
      </c>
      <c r="V9" s="795">
        <v>98780</v>
      </c>
      <c r="W9" s="795">
        <v>99310</v>
      </c>
      <c r="X9" s="795">
        <v>99310</v>
      </c>
      <c r="Y9" s="1097">
        <v>95867</v>
      </c>
    </row>
    <row r="10" spans="1:25" ht="18" customHeight="1">
      <c r="A10" s="792" t="s">
        <v>658</v>
      </c>
      <c r="B10" s="793">
        <v>122870</v>
      </c>
      <c r="C10" s="794">
        <v>114581</v>
      </c>
      <c r="D10" s="794">
        <v>114959</v>
      </c>
      <c r="E10" s="794">
        <v>114990</v>
      </c>
      <c r="F10" s="794">
        <v>119800</v>
      </c>
      <c r="G10" s="794">
        <v>114200</v>
      </c>
      <c r="H10" s="794">
        <v>113100</v>
      </c>
      <c r="I10" s="794">
        <v>113200</v>
      </c>
      <c r="J10" s="794">
        <v>112550</v>
      </c>
      <c r="K10" s="794">
        <v>105843</v>
      </c>
      <c r="L10" s="794">
        <v>104605</v>
      </c>
      <c r="M10" s="794">
        <v>103208</v>
      </c>
      <c r="N10" s="794">
        <v>105435</v>
      </c>
      <c r="O10" s="794">
        <v>110006</v>
      </c>
      <c r="P10" s="794">
        <v>110036</v>
      </c>
      <c r="Q10" s="794">
        <v>112475</v>
      </c>
      <c r="R10" s="794">
        <v>114069</v>
      </c>
      <c r="S10" s="795">
        <v>115663</v>
      </c>
      <c r="T10" s="795">
        <v>117013</v>
      </c>
      <c r="U10" s="795">
        <v>119535</v>
      </c>
      <c r="V10" s="795">
        <v>119994</v>
      </c>
      <c r="W10" s="795">
        <v>115519</v>
      </c>
      <c r="X10" s="795">
        <v>121245</v>
      </c>
      <c r="Y10" s="1097">
        <v>123475</v>
      </c>
    </row>
    <row r="11" spans="1:25" ht="18" customHeight="1">
      <c r="A11" s="792" t="s">
        <v>776</v>
      </c>
      <c r="B11" s="793">
        <v>8000</v>
      </c>
      <c r="C11" s="794">
        <v>11500</v>
      </c>
      <c r="D11" s="794">
        <v>11500</v>
      </c>
      <c r="E11" s="794">
        <v>11000</v>
      </c>
      <c r="F11" s="794">
        <v>11200</v>
      </c>
      <c r="G11" s="794">
        <v>11300</v>
      </c>
      <c r="H11" s="794">
        <v>11350</v>
      </c>
      <c r="I11" s="794">
        <v>11450</v>
      </c>
      <c r="J11" s="794">
        <v>13000</v>
      </c>
      <c r="K11" s="794">
        <v>13500</v>
      </c>
      <c r="L11" s="794">
        <v>14000</v>
      </c>
      <c r="M11" s="794">
        <v>12500</v>
      </c>
      <c r="N11" s="794">
        <v>13700</v>
      </c>
      <c r="O11" s="794">
        <v>14586</v>
      </c>
      <c r="P11" s="794">
        <v>13200</v>
      </c>
      <c r="Q11" s="794">
        <v>26100</v>
      </c>
      <c r="R11" s="794">
        <v>26000</v>
      </c>
      <c r="S11" s="795">
        <v>16800</v>
      </c>
      <c r="T11" s="795">
        <v>19700</v>
      </c>
      <c r="U11" s="795">
        <v>21739</v>
      </c>
      <c r="V11" s="795">
        <v>25700</v>
      </c>
      <c r="W11" s="795">
        <v>26500</v>
      </c>
      <c r="X11" s="795">
        <v>28800</v>
      </c>
      <c r="Y11" s="1097">
        <v>32637</v>
      </c>
    </row>
    <row r="12" spans="1:25" ht="18" customHeight="1">
      <c r="A12" s="792" t="s">
        <v>691</v>
      </c>
      <c r="B12" s="793">
        <v>10500</v>
      </c>
      <c r="C12" s="794">
        <v>16000</v>
      </c>
      <c r="D12" s="794">
        <v>18000</v>
      </c>
      <c r="E12" s="794">
        <v>20000</v>
      </c>
      <c r="F12" s="794">
        <v>21000</v>
      </c>
      <c r="G12" s="794">
        <v>22500</v>
      </c>
      <c r="H12" s="794">
        <v>24000</v>
      </c>
      <c r="I12" s="794">
        <v>24500</v>
      </c>
      <c r="J12" s="794">
        <v>24500</v>
      </c>
      <c r="K12" s="794">
        <v>24500</v>
      </c>
      <c r="L12" s="794">
        <v>24500</v>
      </c>
      <c r="M12" s="794">
        <v>25000</v>
      </c>
      <c r="N12" s="794">
        <v>24000</v>
      </c>
      <c r="O12" s="794" t="s">
        <v>404</v>
      </c>
      <c r="P12" s="794">
        <v>25441</v>
      </c>
      <c r="Q12" s="794">
        <v>26373</v>
      </c>
      <c r="R12" s="794">
        <v>26373</v>
      </c>
      <c r="S12" s="795">
        <v>26373</v>
      </c>
      <c r="T12" s="795">
        <v>29766</v>
      </c>
      <c r="U12" s="795">
        <v>29766</v>
      </c>
      <c r="V12" s="795">
        <v>37000</v>
      </c>
      <c r="W12" s="795">
        <v>42000</v>
      </c>
      <c r="X12" s="795">
        <v>40204</v>
      </c>
      <c r="Y12" s="1097">
        <v>45000</v>
      </c>
    </row>
    <row r="13" spans="1:25" ht="18" customHeight="1">
      <c r="A13" s="792" t="s">
        <v>694</v>
      </c>
      <c r="B13" s="793">
        <v>63194</v>
      </c>
      <c r="C13" s="794">
        <v>72559</v>
      </c>
      <c r="D13" s="794">
        <v>78770</v>
      </c>
      <c r="E13" s="794">
        <v>83670</v>
      </c>
      <c r="F13" s="794">
        <v>84088</v>
      </c>
      <c r="G13" s="794">
        <v>73266</v>
      </c>
      <c r="H13" s="794">
        <v>74000</v>
      </c>
      <c r="I13" s="794">
        <v>74726</v>
      </c>
      <c r="J13" s="794">
        <v>72000</v>
      </c>
      <c r="K13" s="794">
        <v>69500</v>
      </c>
      <c r="L13" s="794">
        <v>67500</v>
      </c>
      <c r="M13" s="794">
        <v>66700</v>
      </c>
      <c r="N13" s="794">
        <v>65000</v>
      </c>
      <c r="O13" s="794">
        <v>63500</v>
      </c>
      <c r="P13" s="794">
        <v>62300</v>
      </c>
      <c r="Q13" s="794">
        <v>63000</v>
      </c>
      <c r="R13" s="794">
        <v>63500</v>
      </c>
      <c r="S13" s="795">
        <v>64400</v>
      </c>
      <c r="T13" s="795">
        <v>65400</v>
      </c>
      <c r="U13" s="795">
        <v>66500</v>
      </c>
      <c r="V13" s="795">
        <v>65800</v>
      </c>
      <c r="W13" s="795">
        <v>66400</v>
      </c>
      <c r="X13" s="795">
        <v>67300</v>
      </c>
      <c r="Y13" s="1097">
        <v>68600</v>
      </c>
    </row>
    <row r="14" spans="1:25" ht="18" customHeight="1">
      <c r="A14" s="792" t="s">
        <v>695</v>
      </c>
      <c r="B14" s="793">
        <v>13000</v>
      </c>
      <c r="C14" s="794">
        <v>13200</v>
      </c>
      <c r="D14" s="794">
        <v>15100</v>
      </c>
      <c r="E14" s="794">
        <v>15800</v>
      </c>
      <c r="F14" s="794">
        <v>15500</v>
      </c>
      <c r="G14" s="794">
        <v>16000</v>
      </c>
      <c r="H14" s="794">
        <v>16200</v>
      </c>
      <c r="I14" s="794" t="s">
        <v>404</v>
      </c>
      <c r="J14" s="794">
        <v>16900</v>
      </c>
      <c r="K14" s="794">
        <v>16000</v>
      </c>
      <c r="L14" s="794">
        <v>16900</v>
      </c>
      <c r="M14" s="794" t="s">
        <v>404</v>
      </c>
      <c r="N14" s="794">
        <v>15000</v>
      </c>
      <c r="O14" s="794">
        <v>13000</v>
      </c>
      <c r="P14" s="794" t="s">
        <v>404</v>
      </c>
      <c r="Q14" s="794">
        <v>12000</v>
      </c>
      <c r="R14" s="794">
        <v>12000</v>
      </c>
      <c r="S14" s="795">
        <v>17900</v>
      </c>
      <c r="T14" s="795">
        <v>17900</v>
      </c>
      <c r="U14" s="795">
        <v>15000</v>
      </c>
      <c r="V14" s="795">
        <v>20000</v>
      </c>
      <c r="W14" s="795">
        <v>20000</v>
      </c>
      <c r="X14" s="795">
        <v>20000</v>
      </c>
      <c r="Y14" s="1097">
        <v>20000</v>
      </c>
    </row>
    <row r="15" spans="1:25" ht="18" customHeight="1">
      <c r="A15" s="792" t="s">
        <v>717</v>
      </c>
      <c r="B15" s="793">
        <v>3630</v>
      </c>
      <c r="C15" s="794">
        <v>4402</v>
      </c>
      <c r="D15" s="794">
        <v>4447</v>
      </c>
      <c r="E15" s="794">
        <v>4572</v>
      </c>
      <c r="F15" s="794">
        <v>4603</v>
      </c>
      <c r="G15" s="794">
        <v>4571</v>
      </c>
      <c r="H15" s="794">
        <v>4564</v>
      </c>
      <c r="I15" s="794">
        <v>4691</v>
      </c>
      <c r="J15" s="794">
        <v>4670</v>
      </c>
      <c r="K15" s="794">
        <v>4630</v>
      </c>
      <c r="L15" s="794">
        <v>4630</v>
      </c>
      <c r="M15" s="794">
        <v>4200</v>
      </c>
      <c r="N15" s="794">
        <v>4000</v>
      </c>
      <c r="O15" s="794">
        <v>3800</v>
      </c>
      <c r="P15" s="794">
        <v>3800</v>
      </c>
      <c r="Q15" s="794" t="s">
        <v>404</v>
      </c>
      <c r="R15" s="794">
        <v>3800</v>
      </c>
      <c r="S15" s="795">
        <v>3800</v>
      </c>
      <c r="T15" s="795">
        <v>3800</v>
      </c>
      <c r="U15" s="795">
        <v>4000</v>
      </c>
      <c r="V15" s="795">
        <v>4000</v>
      </c>
      <c r="W15" s="795">
        <v>4500</v>
      </c>
      <c r="X15" s="795">
        <v>4500</v>
      </c>
      <c r="Y15" s="1097">
        <v>4500</v>
      </c>
    </row>
    <row r="16" spans="1:25" ht="18" customHeight="1">
      <c r="A16" s="792" t="s">
        <v>777</v>
      </c>
      <c r="B16" s="793">
        <v>8500</v>
      </c>
      <c r="C16" s="794">
        <v>9388</v>
      </c>
      <c r="D16" s="794">
        <v>10484</v>
      </c>
      <c r="E16" s="794">
        <v>10897</v>
      </c>
      <c r="F16" s="794">
        <v>10691</v>
      </c>
      <c r="G16" s="794">
        <v>10717</v>
      </c>
      <c r="H16" s="794">
        <v>10953</v>
      </c>
      <c r="I16" s="794">
        <v>10581</v>
      </c>
      <c r="J16" s="794">
        <v>10479</v>
      </c>
      <c r="K16" s="794">
        <v>10244</v>
      </c>
      <c r="L16" s="794">
        <v>9761</v>
      </c>
      <c r="M16" s="794">
        <v>9580</v>
      </c>
      <c r="N16" s="794">
        <v>8502</v>
      </c>
      <c r="O16" s="794">
        <v>8000</v>
      </c>
      <c r="P16" s="794" t="s">
        <v>404</v>
      </c>
      <c r="Q16" s="794" t="s">
        <v>404</v>
      </c>
      <c r="R16" s="794">
        <v>7500</v>
      </c>
      <c r="S16" s="795">
        <v>7400</v>
      </c>
      <c r="T16" s="795">
        <v>7700</v>
      </c>
      <c r="U16" s="795">
        <v>7900</v>
      </c>
      <c r="V16" s="795">
        <v>9000</v>
      </c>
      <c r="W16" s="795">
        <v>9100</v>
      </c>
      <c r="X16" s="795">
        <v>9000</v>
      </c>
      <c r="Y16" s="1097">
        <v>8900</v>
      </c>
    </row>
    <row r="17" spans="1:26" ht="18" customHeight="1">
      <c r="A17" s="792" t="s">
        <v>693</v>
      </c>
      <c r="B17" s="793">
        <v>38000</v>
      </c>
      <c r="C17" s="794">
        <v>38700</v>
      </c>
      <c r="D17" s="794">
        <v>38950</v>
      </c>
      <c r="E17" s="794">
        <v>38400</v>
      </c>
      <c r="F17" s="794">
        <v>39000</v>
      </c>
      <c r="G17" s="794">
        <v>39000</v>
      </c>
      <c r="H17" s="794">
        <v>39285</v>
      </c>
      <c r="I17" s="794">
        <v>39117</v>
      </c>
      <c r="J17" s="794">
        <v>40117</v>
      </c>
      <c r="K17" s="794">
        <v>40385</v>
      </c>
      <c r="L17" s="794">
        <v>39155</v>
      </c>
      <c r="M17" s="794">
        <v>39932</v>
      </c>
      <c r="N17" s="794">
        <v>37971</v>
      </c>
      <c r="O17" s="794">
        <v>36713</v>
      </c>
      <c r="P17" s="794">
        <v>36992</v>
      </c>
      <c r="Q17" s="794">
        <v>38677</v>
      </c>
      <c r="R17" s="794">
        <v>38677</v>
      </c>
      <c r="S17" s="795">
        <v>41102</v>
      </c>
      <c r="T17" s="795">
        <v>42687</v>
      </c>
      <c r="U17" s="795">
        <v>42653</v>
      </c>
      <c r="V17" s="795">
        <v>47449</v>
      </c>
      <c r="W17" s="795">
        <v>48867</v>
      </c>
      <c r="X17" s="795">
        <v>49200</v>
      </c>
      <c r="Y17" s="1097">
        <v>50600</v>
      </c>
    </row>
    <row r="18" spans="1:26" ht="18" customHeight="1">
      <c r="A18" s="792" t="s">
        <v>769</v>
      </c>
      <c r="B18" s="793">
        <v>15344</v>
      </c>
      <c r="C18" s="794">
        <v>18700</v>
      </c>
      <c r="D18" s="794">
        <v>19100</v>
      </c>
      <c r="E18" s="794">
        <v>21200</v>
      </c>
      <c r="F18" s="794">
        <v>21600</v>
      </c>
      <c r="G18" s="794">
        <v>20100</v>
      </c>
      <c r="H18" s="794">
        <v>20974</v>
      </c>
      <c r="I18" s="794">
        <v>18434</v>
      </c>
      <c r="J18" s="794">
        <v>16830</v>
      </c>
      <c r="K18" s="794">
        <v>15725</v>
      </c>
      <c r="L18" s="794">
        <v>14766</v>
      </c>
      <c r="M18" s="794">
        <v>13773</v>
      </c>
      <c r="N18" s="794">
        <v>13185</v>
      </c>
      <c r="O18" s="794">
        <v>12867</v>
      </c>
      <c r="P18" s="794">
        <v>11482</v>
      </c>
      <c r="Q18" s="794">
        <v>11012</v>
      </c>
      <c r="R18" s="794">
        <v>11012</v>
      </c>
      <c r="S18" s="795">
        <v>11012</v>
      </c>
      <c r="T18" s="795">
        <v>11012</v>
      </c>
      <c r="U18" s="795">
        <v>11012</v>
      </c>
      <c r="V18" s="795">
        <v>11012</v>
      </c>
      <c r="W18" s="795">
        <v>13156</v>
      </c>
      <c r="X18" s="795">
        <v>13156</v>
      </c>
      <c r="Y18" s="1097">
        <v>15000</v>
      </c>
    </row>
    <row r="19" spans="1:26" ht="18" customHeight="1">
      <c r="A19" s="792" t="s">
        <v>696</v>
      </c>
      <c r="B19" s="793">
        <v>27500</v>
      </c>
      <c r="C19" s="794">
        <v>26000</v>
      </c>
      <c r="D19" s="794">
        <v>29613</v>
      </c>
      <c r="E19" s="794" t="s">
        <v>404</v>
      </c>
      <c r="F19" s="794" t="s">
        <v>404</v>
      </c>
      <c r="G19" s="794">
        <v>31000</v>
      </c>
      <c r="H19" s="794">
        <v>32038</v>
      </c>
      <c r="I19" s="794">
        <v>34000</v>
      </c>
      <c r="J19" s="794">
        <v>34440</v>
      </c>
      <c r="K19" s="794">
        <v>35400</v>
      </c>
      <c r="L19" s="794">
        <v>35280</v>
      </c>
      <c r="M19" s="794">
        <v>36680</v>
      </c>
      <c r="N19" s="794">
        <v>38561</v>
      </c>
      <c r="O19" s="794">
        <v>40070</v>
      </c>
      <c r="P19" s="794">
        <v>40913</v>
      </c>
      <c r="Q19" s="794">
        <v>41876</v>
      </c>
      <c r="R19" s="794">
        <v>43848</v>
      </c>
      <c r="S19" s="795">
        <v>44232</v>
      </c>
      <c r="T19" s="795">
        <v>46503</v>
      </c>
      <c r="U19" s="795">
        <v>46800</v>
      </c>
      <c r="V19" s="795">
        <v>46652</v>
      </c>
      <c r="W19" s="795">
        <v>47000</v>
      </c>
      <c r="X19" s="795">
        <v>46800</v>
      </c>
      <c r="Y19" s="1097">
        <v>47600</v>
      </c>
    </row>
    <row r="20" spans="1:26" ht="18" customHeight="1">
      <c r="A20" s="796" t="s">
        <v>657</v>
      </c>
      <c r="B20" s="797">
        <v>74000</v>
      </c>
      <c r="C20" s="798">
        <v>65000</v>
      </c>
      <c r="D20" s="798">
        <v>69000</v>
      </c>
      <c r="E20" s="798">
        <v>83000</v>
      </c>
      <c r="F20" s="798">
        <v>73000</v>
      </c>
      <c r="G20" s="798">
        <v>73000</v>
      </c>
      <c r="H20" s="798">
        <v>68000</v>
      </c>
      <c r="I20" s="798">
        <v>72000</v>
      </c>
      <c r="J20" s="798">
        <v>67000</v>
      </c>
      <c r="K20" s="798">
        <v>72000</v>
      </c>
      <c r="L20" s="798" t="s">
        <v>404</v>
      </c>
      <c r="M20" s="798">
        <v>65000</v>
      </c>
      <c r="N20" s="798" t="s">
        <v>404</v>
      </c>
      <c r="O20" s="798">
        <v>73000</v>
      </c>
      <c r="P20" s="798" t="s">
        <v>404</v>
      </c>
      <c r="Q20" s="798">
        <v>64000</v>
      </c>
      <c r="R20" s="798">
        <v>61500</v>
      </c>
      <c r="S20" s="799">
        <v>61000</v>
      </c>
      <c r="T20" s="799">
        <v>63250</v>
      </c>
      <c r="U20" s="799">
        <v>62500</v>
      </c>
      <c r="V20" s="799">
        <v>72000</v>
      </c>
      <c r="W20" s="799">
        <v>72000</v>
      </c>
      <c r="X20" s="799">
        <v>70000</v>
      </c>
      <c r="Y20" s="1098">
        <v>70000</v>
      </c>
      <c r="Z20" s="800"/>
    </row>
    <row r="21" spans="1:26" s="54" customFormat="1" ht="15" customHeight="1">
      <c r="A21" s="51"/>
      <c r="B21" s="51"/>
      <c r="C21" s="51"/>
      <c r="D21" s="51"/>
      <c r="E21" s="51"/>
      <c r="F21" s="51"/>
      <c r="G21" s="51"/>
      <c r="H21" s="51"/>
      <c r="I21" s="51"/>
      <c r="J21" s="51"/>
      <c r="K21" s="51"/>
      <c r="L21" s="51"/>
      <c r="M21" s="51"/>
      <c r="N21" s="51"/>
      <c r="O21" s="51"/>
      <c r="P21" s="51"/>
      <c r="Q21" s="51"/>
      <c r="R21" s="51"/>
      <c r="S21" s="51"/>
      <c r="T21" s="51"/>
      <c r="U21" s="51"/>
      <c r="V21" s="51"/>
      <c r="W21" s="51"/>
      <c r="X21" s="51"/>
      <c r="Y21" s="51"/>
    </row>
    <row r="22" spans="1:26">
      <c r="A22" s="21" t="s">
        <v>1211</v>
      </c>
      <c r="B22" s="36"/>
      <c r="C22" s="36"/>
      <c r="D22" s="36"/>
      <c r="E22" s="36"/>
      <c r="F22" s="36"/>
      <c r="G22" s="36"/>
      <c r="H22" s="36"/>
      <c r="I22" s="36"/>
      <c r="J22" s="36"/>
      <c r="K22" s="36"/>
      <c r="L22" s="36"/>
      <c r="M22" s="36"/>
      <c r="N22" s="36"/>
      <c r="O22" s="36"/>
      <c r="P22" s="36"/>
      <c r="Q22" s="36"/>
      <c r="R22" s="36"/>
      <c r="S22" s="36"/>
      <c r="T22" s="36"/>
      <c r="U22" s="36"/>
      <c r="V22" s="36"/>
      <c r="W22" s="36"/>
      <c r="X22" s="36"/>
      <c r="Y22" s="36"/>
    </row>
    <row r="23" spans="1:26" s="803" customFormat="1" ht="11.5">
      <c r="A23" s="801" t="s">
        <v>1212</v>
      </c>
      <c r="B23" s="802"/>
      <c r="C23" s="802"/>
      <c r="D23" s="802"/>
      <c r="E23" s="802"/>
      <c r="F23" s="802"/>
      <c r="G23" s="802"/>
      <c r="H23" s="802"/>
      <c r="I23" s="802"/>
      <c r="J23" s="802"/>
      <c r="K23" s="802"/>
      <c r="L23" s="802"/>
      <c r="M23" s="802"/>
      <c r="N23" s="802"/>
      <c r="O23" s="802"/>
      <c r="P23" s="802"/>
      <c r="Q23" s="802"/>
      <c r="R23" s="802"/>
      <c r="S23" s="802"/>
      <c r="T23" s="802"/>
      <c r="U23" s="802"/>
      <c r="V23" s="802"/>
      <c r="W23" s="802"/>
      <c r="X23" s="802"/>
      <c r="Y23" s="802"/>
    </row>
  </sheetData>
  <phoneticPr fontId="2"/>
  <hyperlinks>
    <hyperlink ref="A23" r:id="rId1" xr:uid="{52644604-5C12-4020-A593-D413CA2841D3}"/>
  </hyperlinks>
  <pageMargins left="0.3543307086614173" right="0.3543307086614173" top="0.39370078740157483" bottom="0.39370078740157483" header="0.31496062992125984" footer="0.31496062992125984"/>
  <pageSetup paperSize="9" scale="70" orientation="landscape"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BB782-14E1-4F23-A8C7-EC95259328C9}">
  <sheetPr codeName="Sheet8"/>
  <dimension ref="A1"/>
  <sheetViews>
    <sheetView zoomScaleNormal="100" zoomScaleSheetLayoutView="100" workbookViewId="0"/>
  </sheetViews>
  <sheetFormatPr defaultRowHeight="18"/>
  <cols>
    <col min="22" max="22" width="2" customWidth="1"/>
  </cols>
  <sheetData/>
  <phoneticPr fontId="2"/>
  <pageMargins left="0.7" right="0.7" top="0.75" bottom="0.75" header="0.3" footer="0.3"/>
  <pageSetup paperSize="9" scale="40" orientation="portrait" r:id="rId1"/>
  <rowBreaks count="1" manualBreakCount="1">
    <brk id="84" max="16383" man="1"/>
  </rowBreaks>
  <colBreaks count="1" manualBreakCount="1">
    <brk id="22" max="1048575"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78</vt:i4>
      </vt:variant>
      <vt:variant>
        <vt:lpstr>名前付き一覧</vt:lpstr>
      </vt:variant>
      <vt:variant>
        <vt:i4>85</vt:i4>
      </vt:variant>
    </vt:vector>
  </HeadingPairs>
  <TitlesOfParts>
    <vt:vector size="163" baseType="lpstr">
      <vt:lpstr>Front cover</vt:lpstr>
      <vt:lpstr>Forewords</vt:lpstr>
      <vt:lpstr>SecondaryUse</vt:lpstr>
      <vt:lpstr>INDEX</vt:lpstr>
      <vt:lpstr>A1-1</vt:lpstr>
      <vt:lpstr>A1-2</vt:lpstr>
      <vt:lpstr>A1-3</vt:lpstr>
      <vt:lpstr>A1-4</vt:lpstr>
      <vt:lpstr>A1-5</vt:lpstr>
      <vt:lpstr>A1-6</vt:lpstr>
      <vt:lpstr>A2-1</vt:lpstr>
      <vt:lpstr>A2-2</vt:lpstr>
      <vt:lpstr>A2-3</vt:lpstr>
      <vt:lpstr>A2-4</vt:lpstr>
      <vt:lpstr>A2-5</vt:lpstr>
      <vt:lpstr>A2-6</vt:lpstr>
      <vt:lpstr>A2-7</vt:lpstr>
      <vt:lpstr>A2-8</vt:lpstr>
      <vt:lpstr>A3-1</vt:lpstr>
      <vt:lpstr>A3-2</vt:lpstr>
      <vt:lpstr>A3-3</vt:lpstr>
      <vt:lpstr>A3-4</vt:lpstr>
      <vt:lpstr>A3-5</vt:lpstr>
      <vt:lpstr>A3-6</vt:lpstr>
      <vt:lpstr>A3-7</vt:lpstr>
      <vt:lpstr>A4-1</vt:lpstr>
      <vt:lpstr>A4-2</vt:lpstr>
      <vt:lpstr>A4-3</vt:lpstr>
      <vt:lpstr>A4-4</vt:lpstr>
      <vt:lpstr>A4-5</vt:lpstr>
      <vt:lpstr>A5-1</vt:lpstr>
      <vt:lpstr>A5-2</vt:lpstr>
      <vt:lpstr>A5-3</vt:lpstr>
      <vt:lpstr>A5-4</vt:lpstr>
      <vt:lpstr>A5-5</vt:lpstr>
      <vt:lpstr>A6-1</vt:lpstr>
      <vt:lpstr>A6-2</vt:lpstr>
      <vt:lpstr>A6-3</vt:lpstr>
      <vt:lpstr>A6-4</vt:lpstr>
      <vt:lpstr>A7-1</vt:lpstr>
      <vt:lpstr>A7-2</vt:lpstr>
      <vt:lpstr>A7-3</vt:lpstr>
      <vt:lpstr>A7-4</vt:lpstr>
      <vt:lpstr>A7-5</vt:lpstr>
      <vt:lpstr>A7-6</vt:lpstr>
      <vt:lpstr>A7-7</vt:lpstr>
      <vt:lpstr>A7-8</vt:lpstr>
      <vt:lpstr>A7-9</vt:lpstr>
      <vt:lpstr>A8-1</vt:lpstr>
      <vt:lpstr>A8-2</vt:lpstr>
      <vt:lpstr>A8-3</vt:lpstr>
      <vt:lpstr>A8-4</vt:lpstr>
      <vt:lpstr>A8-5</vt:lpstr>
      <vt:lpstr>A9-1</vt:lpstr>
      <vt:lpstr>A9-2</vt:lpstr>
      <vt:lpstr>A9-3</vt:lpstr>
      <vt:lpstr>A9-4</vt:lpstr>
      <vt:lpstr>A9-5</vt:lpstr>
      <vt:lpstr>A9-6</vt:lpstr>
      <vt:lpstr>A9-7</vt:lpstr>
      <vt:lpstr>B1-1</vt:lpstr>
      <vt:lpstr>B1-2</vt:lpstr>
      <vt:lpstr>B1-3</vt:lpstr>
      <vt:lpstr>B1-4</vt:lpstr>
      <vt:lpstr>B1-5</vt:lpstr>
      <vt:lpstr>B1-6</vt:lpstr>
      <vt:lpstr>B2-1</vt:lpstr>
      <vt:lpstr>B2-2</vt:lpstr>
      <vt:lpstr>B2-3</vt:lpstr>
      <vt:lpstr>B2-4</vt:lpstr>
      <vt:lpstr>B2-5</vt:lpstr>
      <vt:lpstr>B2-6</vt:lpstr>
      <vt:lpstr>B2-7</vt:lpstr>
      <vt:lpstr>B3-1</vt:lpstr>
      <vt:lpstr>B3-2</vt:lpstr>
      <vt:lpstr>B3-3</vt:lpstr>
      <vt:lpstr>C1</vt:lpstr>
      <vt:lpstr>C2</vt:lpstr>
      <vt:lpstr>'A1-1'!Print_Area</vt:lpstr>
      <vt:lpstr>'A1-2'!Print_Area</vt:lpstr>
      <vt:lpstr>'A1-3'!Print_Area</vt:lpstr>
      <vt:lpstr>'A1-4'!Print_Area</vt:lpstr>
      <vt:lpstr>'A1-5'!Print_Area</vt:lpstr>
      <vt:lpstr>'A1-6'!Print_Area</vt:lpstr>
      <vt:lpstr>'A2-1'!Print_Area</vt:lpstr>
      <vt:lpstr>'A2-2'!Print_Area</vt:lpstr>
      <vt:lpstr>'A2-3'!Print_Area</vt:lpstr>
      <vt:lpstr>'A2-4'!Print_Area</vt:lpstr>
      <vt:lpstr>'A2-5'!Print_Area</vt:lpstr>
      <vt:lpstr>'A2-6'!Print_Area</vt:lpstr>
      <vt:lpstr>'A2-7'!Print_Area</vt:lpstr>
      <vt:lpstr>'A2-8'!Print_Area</vt:lpstr>
      <vt:lpstr>'A3-1'!Print_Area</vt:lpstr>
      <vt:lpstr>'A3-2'!Print_Area</vt:lpstr>
      <vt:lpstr>'A3-3'!Print_Area</vt:lpstr>
      <vt:lpstr>'A3-4'!Print_Area</vt:lpstr>
      <vt:lpstr>'A3-5'!Print_Area</vt:lpstr>
      <vt:lpstr>'A3-6'!Print_Area</vt:lpstr>
      <vt:lpstr>'A3-7'!Print_Area</vt:lpstr>
      <vt:lpstr>'A4-1'!Print_Area</vt:lpstr>
      <vt:lpstr>'A4-2'!Print_Area</vt:lpstr>
      <vt:lpstr>'A4-3'!Print_Area</vt:lpstr>
      <vt:lpstr>'A4-4'!Print_Area</vt:lpstr>
      <vt:lpstr>'A4-5'!Print_Area</vt:lpstr>
      <vt:lpstr>'A5-1'!Print_Area</vt:lpstr>
      <vt:lpstr>'A5-2'!Print_Area</vt:lpstr>
      <vt:lpstr>'A5-3'!Print_Area</vt:lpstr>
      <vt:lpstr>'A5-4'!Print_Area</vt:lpstr>
      <vt:lpstr>'A5-5'!Print_Area</vt:lpstr>
      <vt:lpstr>'A6-1'!Print_Area</vt:lpstr>
      <vt:lpstr>'A6-2'!Print_Area</vt:lpstr>
      <vt:lpstr>'A6-3'!Print_Area</vt:lpstr>
      <vt:lpstr>'A6-4'!Print_Area</vt:lpstr>
      <vt:lpstr>'A7-1'!Print_Area</vt:lpstr>
      <vt:lpstr>'A7-2'!Print_Area</vt:lpstr>
      <vt:lpstr>'A7-3'!Print_Area</vt:lpstr>
      <vt:lpstr>'A7-4'!Print_Area</vt:lpstr>
      <vt:lpstr>'A7-5'!Print_Area</vt:lpstr>
      <vt:lpstr>'A7-6'!Print_Area</vt:lpstr>
      <vt:lpstr>'A7-7'!Print_Area</vt:lpstr>
      <vt:lpstr>'A7-8'!Print_Area</vt:lpstr>
      <vt:lpstr>'A7-9'!Print_Area</vt:lpstr>
      <vt:lpstr>'A8-1'!Print_Area</vt:lpstr>
      <vt:lpstr>'A8-2'!Print_Area</vt:lpstr>
      <vt:lpstr>'A8-3'!Print_Area</vt:lpstr>
      <vt:lpstr>'A8-4'!Print_Area</vt:lpstr>
      <vt:lpstr>'A8-5'!Print_Area</vt:lpstr>
      <vt:lpstr>'A9-1'!Print_Area</vt:lpstr>
      <vt:lpstr>'A9-2'!Print_Area</vt:lpstr>
      <vt:lpstr>'A9-3'!Print_Area</vt:lpstr>
      <vt:lpstr>'A9-4'!Print_Area</vt:lpstr>
      <vt:lpstr>'A9-5'!Print_Area</vt:lpstr>
      <vt:lpstr>'A9-6'!Print_Area</vt:lpstr>
      <vt:lpstr>'A9-7'!Print_Area</vt:lpstr>
      <vt:lpstr>'B1-1'!Print_Area</vt:lpstr>
      <vt:lpstr>'B1-2'!Print_Area</vt:lpstr>
      <vt:lpstr>'B1-3'!Print_Area</vt:lpstr>
      <vt:lpstr>'B1-4'!Print_Area</vt:lpstr>
      <vt:lpstr>'B1-5'!Print_Area</vt:lpstr>
      <vt:lpstr>'B1-6'!Print_Area</vt:lpstr>
      <vt:lpstr>'B2-1'!Print_Area</vt:lpstr>
      <vt:lpstr>'B2-2'!Print_Area</vt:lpstr>
      <vt:lpstr>'B2-3'!Print_Area</vt:lpstr>
      <vt:lpstr>'B2-4'!Print_Area</vt:lpstr>
      <vt:lpstr>'B2-5'!Print_Area</vt:lpstr>
      <vt:lpstr>'B2-6'!Print_Area</vt:lpstr>
      <vt:lpstr>'B2-7'!Print_Area</vt:lpstr>
      <vt:lpstr>'B3-1'!Print_Area</vt:lpstr>
      <vt:lpstr>'B3-2'!Print_Area</vt:lpstr>
      <vt:lpstr>'B3-3'!Print_Area</vt:lpstr>
      <vt:lpstr>'C1'!Print_Area</vt:lpstr>
      <vt:lpstr>'C2'!Print_Area</vt:lpstr>
      <vt:lpstr>'Front cover'!Print_Area</vt:lpstr>
      <vt:lpstr>INDEX!Print_Area</vt:lpstr>
      <vt:lpstr>'A3-1'!Print_Titles</vt:lpstr>
      <vt:lpstr>'A4-3'!Print_Titles</vt:lpstr>
      <vt:lpstr>'A4-4'!Print_Titles</vt:lpstr>
      <vt:lpstr>'A5-5'!Print_Titles</vt:lpstr>
      <vt:lpstr>'A7-2'!Print_Titles</vt:lpstr>
      <vt:lpstr>'A7-3'!Print_Titles</vt:lpstr>
      <vt:lpstr>'A8-4'!Print_Titles</vt:lpstr>
      <vt:lpstr>'B2-2'!Print_Titles</vt:lpstr>
      <vt:lpstr>'C2'!Print_Titles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2022-03-02T02:28:00Z</dcterms:created>
  <dcterms:modified xsi:type="dcterms:W3CDTF">2025-02-25T01:39:10Z</dcterms:modified>
</cp:coreProperties>
</file>